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35" windowHeight="7155" activeTab="0"/>
  </bookViews>
  <sheets>
    <sheet name="亜鉛" sheetId="1" r:id="rId1"/>
    <sheet name="COD" sheetId="2" r:id="rId2"/>
  </sheets>
  <definedNames>
    <definedName name="_xlnm.Print_Area" localSheetId="1">'COD'!$A$1:$AA$114</definedName>
    <definedName name="_xlnm.Print_Area" localSheetId="0">'亜鉛'!$A$1:$K$229</definedName>
  </definedNames>
  <calcPr fullCalcOnLoad="1"/>
</workbook>
</file>

<file path=xl/sharedStrings.xml><?xml version="1.0" encoding="utf-8"?>
<sst xmlns="http://schemas.openxmlformats.org/spreadsheetml/2006/main" count="412" uniqueCount="199">
  <si>
    <t>分析担当者氏名</t>
  </si>
  <si>
    <t>分析開始日</t>
  </si>
  <si>
    <t>経験年数</t>
  </si>
  <si>
    <t>分析終了日</t>
  </si>
  <si>
    <t>標準液</t>
  </si>
  <si>
    <t>標準液の作成日</t>
  </si>
  <si>
    <t>使用機器</t>
  </si>
  <si>
    <t>メーカー名</t>
  </si>
  <si>
    <t>型式</t>
  </si>
  <si>
    <t>購入年月日</t>
  </si>
  <si>
    <t>分析結果</t>
  </si>
  <si>
    <t>平均値</t>
  </si>
  <si>
    <t>標準偏差</t>
  </si>
  <si>
    <t>変動係数</t>
  </si>
  <si>
    <t>試料測定データ</t>
  </si>
  <si>
    <t>強度比</t>
  </si>
  <si>
    <t>検量線データ</t>
  </si>
  <si>
    <t>検量線</t>
  </si>
  <si>
    <t>直線性</t>
  </si>
  <si>
    <t>標準液1</t>
  </si>
  <si>
    <t>標準液2</t>
  </si>
  <si>
    <t>標準液3</t>
  </si>
  <si>
    <t>標準液4</t>
  </si>
  <si>
    <t>標準液5</t>
  </si>
  <si>
    <t>定量法</t>
  </si>
  <si>
    <t>1.行った　2.行わなかった</t>
  </si>
  <si>
    <t>加熱温度/時間</t>
  </si>
  <si>
    <t>最終溶液のろ過</t>
  </si>
  <si>
    <t>グラファイトの使用回数</t>
  </si>
  <si>
    <t>バックグラウンド補正</t>
  </si>
  <si>
    <t>試料導入法等</t>
  </si>
  <si>
    <t>1.手動　2.自動</t>
  </si>
  <si>
    <t>1.絶対検量線法　2.その他</t>
  </si>
  <si>
    <t>1.内部標準法　2.その他</t>
  </si>
  <si>
    <t>内部標準物質の名称</t>
  </si>
  <si>
    <t>1.連続噴霧器　2.超音波噴霧器</t>
  </si>
  <si>
    <t>ICP-AESの型式</t>
  </si>
  <si>
    <t>ICP-MSの型式</t>
  </si>
  <si>
    <t>フレーム原子吸光光度計</t>
  </si>
  <si>
    <t>※フレーム原子吸光光度計を用いた場合にのみ記入してください</t>
  </si>
  <si>
    <t>名称</t>
  </si>
  <si>
    <t>標準原液の製造元</t>
  </si>
  <si>
    <t>※誘導結合プラズマ発光分光分析装置を用いた場合にのみ記入してください</t>
  </si>
  <si>
    <t>※誘導結合プラズマ質量分析装置を用いた場合にのみ記入してください</t>
  </si>
  <si>
    <t>前処理および測定法の詳細</t>
  </si>
  <si>
    <t>内部標準物質の測定質量数(m/z)</t>
  </si>
  <si>
    <t>1.重水素ランプ　2.ゼーマン　3.なし</t>
  </si>
  <si>
    <t>濃度</t>
  </si>
  <si>
    <t>試料注入法</t>
  </si>
  <si>
    <t>1.自動（オートサンプラー）　2.手動</t>
  </si>
  <si>
    <t>1. 自己調製液　2. 市販標準原液　3. その他</t>
  </si>
  <si>
    <t>修飾剤</t>
  </si>
  <si>
    <t>添加量</t>
  </si>
  <si>
    <t>発光強度</t>
  </si>
  <si>
    <t>イオン強度</t>
  </si>
  <si>
    <t>標準液6</t>
  </si>
  <si>
    <t>標準液7</t>
  </si>
  <si>
    <t>※単位はmg/Lで記入し、有効数字3桁で記入してください</t>
  </si>
  <si>
    <t>試料名</t>
  </si>
  <si>
    <t>※複数回測定した場合は、平均濃度を記入してください</t>
  </si>
  <si>
    <t>吸光度</t>
  </si>
  <si>
    <t>社団法人　愛知県環境測定分析協会事務局内
共同実験事務局　　御中
ＴＥＬ/ＦＡＸ　052-321-3803</t>
  </si>
  <si>
    <t>環境計量士氏名</t>
  </si>
  <si>
    <t>事業所名</t>
  </si>
  <si>
    <t>※経験年数は今回使用した分析方法の今までの経験年数を記入してください</t>
  </si>
  <si>
    <t>連絡用ＴＥＬ</t>
  </si>
  <si>
    <t>連絡用ＦＡＸ</t>
  </si>
  <si>
    <t>使用した酸の種類</t>
  </si>
  <si>
    <t>溶媒抽出</t>
  </si>
  <si>
    <t>溶媒抽出を行った場合
溶媒の種類</t>
  </si>
  <si>
    <t>意見・感想</t>
  </si>
  <si>
    <t>前処理の詳細</t>
  </si>
  <si>
    <t>最終溶液</t>
  </si>
  <si>
    <t>1.水溶液　2.有機溶媒溶液</t>
  </si>
  <si>
    <t>酸の種類/酸濃度（mol/L）</t>
  </si>
  <si>
    <t>溶媒の種類</t>
  </si>
  <si>
    <t>/</t>
  </si>
  <si>
    <t>平成21年度第1回共同実験結果報告書（亜鉛）</t>
  </si>
  <si>
    <t>試料 3</t>
  </si>
  <si>
    <t>試料 4</t>
  </si>
  <si>
    <t>亜鉛の測定質量数(m/z)</t>
  </si>
  <si>
    <t>試料１　　</t>
  </si>
  <si>
    <t>測定回数</t>
  </si>
  <si>
    <t>試料</t>
  </si>
  <si>
    <t>平均値</t>
  </si>
  <si>
    <t>－</t>
  </si>
  <si>
    <t>反応条件</t>
  </si>
  <si>
    <t>意見、感想</t>
  </si>
  <si>
    <t>図１</t>
  </si>
  <si>
    <t>ブランク</t>
  </si>
  <si>
    <t>差引滴定量
(mL)</t>
  </si>
  <si>
    <t>銀塩添加量
□ 硝酸銀
(mL)
□ 硫酸銀
（ｇ）</t>
  </si>
  <si>
    <t>検水量
（mL)</t>
  </si>
  <si>
    <t>滴定量
（mL)</t>
  </si>
  <si>
    <t>V</t>
  </si>
  <si>
    <t>a</t>
  </si>
  <si>
    <t>b</t>
  </si>
  <si>
    <t>a-b</t>
  </si>
  <si>
    <t>１</t>
  </si>
  <si>
    <t>２</t>
  </si>
  <si>
    <t>－</t>
  </si>
  <si>
    <t>銀塩の添加量の判断基準の方法</t>
  </si>
  <si>
    <t>水浴１台当りの最大フラスコ数</t>
  </si>
  <si>
    <t>３</t>
  </si>
  <si>
    <t>４</t>
  </si>
  <si>
    <t>連絡用ﾒｰﾙ
ｱﾄﾞﾚｽ</t>
  </si>
  <si>
    <t>分析開始までの
試料の保管方法</t>
  </si>
  <si>
    <t>試料 1</t>
  </si>
  <si>
    <t>試料 2</t>
  </si>
  <si>
    <t>・分析実施にあたって留意した点及び問題と感じた点
・この共同実験に関する御意見（今後の参考にいたします）</t>
  </si>
  <si>
    <t>分析結果にいたる計算</t>
  </si>
  <si>
    <t>試料２　　</t>
  </si>
  <si>
    <r>
      <t>　　計算式：ＣＯＤ</t>
    </r>
    <r>
      <rPr>
        <b/>
        <vertAlign val="subscript"/>
        <sz val="11"/>
        <rFont val="ＭＳ Ｐゴシック"/>
        <family val="3"/>
      </rPr>
      <t>Ｍｎ</t>
    </r>
    <r>
      <rPr>
        <b/>
        <sz val="11"/>
        <rFont val="ＭＳ Ｐゴシック"/>
        <family val="3"/>
      </rPr>
      <t xml:space="preserve"> ＝ （ ａ － ｂ ） × ｆ × （ １０００ ÷ Ｖ ） × ０．２</t>
    </r>
  </si>
  <si>
    <t>分析結果
(mg/L)
有効数字3桁</t>
  </si>
  <si>
    <t>過マンガン酸カリウム溶液の調整方法</t>
  </si>
  <si>
    <r>
      <t xml:space="preserve">使用する水のグレード　　　　　　　　　　　
</t>
    </r>
    <r>
      <rPr>
        <b/>
        <sz val="10"/>
        <rFont val="ＭＳ Ｐゴシック"/>
        <family val="3"/>
      </rPr>
      <t>　(※1）JIS K 0102 17.注(2)              
  (※2）JIS K 0102 17.注(1)</t>
    </r>
  </si>
  <si>
    <t>使用する水のグレード　　□A1  □A2  □A3  □A4 
水の精製操作（※1）　　 □有  □無
水の良否の確認（※2）
　□JISの方法により適否の確認を行っている（頻度　　　　）  
　□ブランクの確認等により総合的に行っている
　□その他（　　　　　　　　　　　　　）
　□行っていない</t>
  </si>
  <si>
    <t>滴定に使用するビュレット</t>
  </si>
  <si>
    <r>
      <t>容量</t>
    </r>
    <r>
      <rPr>
        <b/>
        <sz val="11"/>
        <rFont val="ＭＳ ゴシック"/>
        <family val="3"/>
      </rPr>
      <t xml:space="preserve">
　□10mL　□20mL　□25mL　□50mL　□その他（　　　　mL）
　□その他の器具を使用（　　　　　　　　　　　　　　　　）</t>
    </r>
    <r>
      <rPr>
        <b/>
        <sz val="11"/>
        <rFont val="ＭＳ ゴシック"/>
        <family val="3"/>
      </rPr>
      <t>　</t>
    </r>
  </si>
  <si>
    <t>銀塩添加に硝酸銀を使用した場合</t>
  </si>
  <si>
    <t xml:space="preserve"> □購入（濃度　　　　　mol/L） □自社調整   </t>
  </si>
  <si>
    <t>5mmol/L過マンガン酸カリウム溶液</t>
  </si>
  <si>
    <t>12.5mmol/Lしゅう酸ナトリウム溶液</t>
  </si>
  <si>
    <t>銀塩添加に硫酸銀を使用した場合</t>
  </si>
  <si>
    <t>複数の三角フラスコを水浴させる際の加熱時間の管理</t>
  </si>
  <si>
    <r>
      <t xml:space="preserve">銀塩添加溶液の濃度
</t>
    </r>
    <r>
      <rPr>
        <b/>
        <sz val="11"/>
        <rFont val="ＭＳ ゴシック"/>
        <family val="3"/>
      </rPr>
      <t>　試料1　□200g/L　□500g/L　□その他（　　　　　　　）     
　試料2　□200g/L　□500g/L　□その他（　　　　　　　）</t>
    </r>
  </si>
  <si>
    <r>
      <t xml:space="preserve">硫酸銀の乳鉢で粉砕の有無
</t>
    </r>
    <r>
      <rPr>
        <b/>
        <sz val="11"/>
        <rFont val="ＭＳ ゴシック"/>
        <family val="3"/>
      </rPr>
      <t>　試料1　□粉砕有　　□粉砕無     
　試料2　□粉砕有　　□粉砕無</t>
    </r>
  </si>
  <si>
    <t>測定条件の詳細（2）</t>
  </si>
  <si>
    <t>測定条件の詳細（1）</t>
  </si>
  <si>
    <t>滴定操作時の温度管理</t>
  </si>
  <si>
    <t>※報告値は小数点以下1桁とし、その下位の桁での数値の丸め方は「JIS Z 8401 数値の丸め方Ａ法」に従って下さい。</t>
  </si>
  <si>
    <t>　□塩化物イオン測定
　□ナトリウム測定
　□電気伝導度測定
　□その他（　　　　　　　　　　　　　　　　　　　　　　）</t>
  </si>
  <si>
    <t>COD 1/4</t>
  </si>
  <si>
    <t>COD 2/4</t>
  </si>
  <si>
    <t>COD 3/4</t>
  </si>
  <si>
    <t>COD 4/4</t>
  </si>
  <si>
    <r>
      <t>添加方法</t>
    </r>
    <r>
      <rPr>
        <b/>
        <sz val="11"/>
        <rFont val="ＭＳ ゴシック"/>
        <family val="3"/>
      </rPr>
      <t xml:space="preserve">
　□分注器（容量    　mL）　　　□ホールピペット  
　□ビュレット（容量    　mL）　□その他（          ）
</t>
    </r>
    <r>
      <rPr>
        <b/>
        <u val="single"/>
        <sz val="11"/>
        <rFont val="ＭＳ ゴシック"/>
        <family val="3"/>
      </rPr>
      <t xml:space="preserve">ファクター
</t>
    </r>
    <r>
      <rPr>
        <b/>
        <sz val="11"/>
        <rFont val="ＭＳ ゴシック"/>
        <family val="3"/>
      </rPr>
      <t>　（ｆ＝　　　　　　　　）　　　</t>
    </r>
  </si>
  <si>
    <t>誘導結合プラズマ発光分光分析装置</t>
  </si>
  <si>
    <t>/</t>
  </si>
  <si>
    <t>試料 4</t>
  </si>
  <si>
    <t>ｙ=</t>
  </si>
  <si>
    <r>
      <t>×　</t>
    </r>
    <r>
      <rPr>
        <b/>
        <i/>
        <sz val="11"/>
        <rFont val="ＭＳ Ｐゴシック"/>
        <family val="3"/>
      </rPr>
      <t>ｘ　</t>
    </r>
    <r>
      <rPr>
        <b/>
        <sz val="11"/>
        <rFont val="ＭＳ Ｐゴシック"/>
        <family val="3"/>
      </rPr>
      <t>＋</t>
    </r>
  </si>
  <si>
    <r>
      <t>ｒ</t>
    </r>
    <r>
      <rPr>
        <b/>
        <i/>
        <vertAlign val="superscript"/>
        <sz val="11"/>
        <rFont val="ＭＳ Ｐゴシック"/>
        <family val="3"/>
      </rPr>
      <t>2</t>
    </r>
    <r>
      <rPr>
        <b/>
        <i/>
        <sz val="11"/>
        <rFont val="ＭＳ Ｐゴシック"/>
        <family val="3"/>
      </rPr>
      <t>=</t>
    </r>
  </si>
  <si>
    <t>ブランク</t>
  </si>
  <si>
    <t>ブランク</t>
  </si>
  <si>
    <t>1.あり　2.なし</t>
  </si>
  <si>
    <t>フレーム
原子吸光光度計</t>
  </si>
  <si>
    <t>誘導結合プラズマ
質量分析装置</t>
  </si>
  <si>
    <t>・分析実施にあたって留意した点及び問題と感じた点
・この共同実験に関する御意見（今後の参考にいたします）</t>
  </si>
  <si>
    <t>測定物質の
発光強度</t>
  </si>
  <si>
    <t>内部標準の
発光強度</t>
  </si>
  <si>
    <t>測定物質の
イオン強度</t>
  </si>
  <si>
    <t>内部標準の
イオン強度</t>
  </si>
  <si>
    <t>分析方法</t>
  </si>
  <si>
    <t>※用いた分析方法の項目に○を記入してください</t>
  </si>
  <si>
    <t>標準原液の
調製法</t>
  </si>
  <si>
    <t>標準原液
の調製法</t>
  </si>
  <si>
    <t>試料3の吸光度</t>
  </si>
  <si>
    <t>試料4の吸光度</t>
  </si>
  <si>
    <t>空試験の吸光度</t>
  </si>
  <si>
    <t>試料3</t>
  </si>
  <si>
    <t>試料４</t>
  </si>
  <si>
    <t>空試験</t>
  </si>
  <si>
    <t>誘導結合プラズマ
発光分光分析装置（1）</t>
  </si>
  <si>
    <t>誘導結合プラズマ
発光分光分析装置（2）</t>
  </si>
  <si>
    <t>試料4</t>
  </si>
  <si>
    <t>亜鉛 8/8</t>
  </si>
  <si>
    <t>亜鉛 7/8</t>
  </si>
  <si>
    <t>亜鉛 6/8</t>
  </si>
  <si>
    <t>亜鉛 5/8</t>
  </si>
  <si>
    <t>亜鉛 2/8</t>
  </si>
  <si>
    <t>亜鉛 1/8</t>
  </si>
  <si>
    <t>誘導結合プラズマ
質量分析装置（1）</t>
  </si>
  <si>
    <t>誘導結合プラズマ
質量分析装置（2）</t>
  </si>
  <si>
    <t>電気加熱
原子吸光光度計</t>
  </si>
  <si>
    <t>電気加熱
原子吸光光度計</t>
  </si>
  <si>
    <t>電気加熱原子吸光光度計
の型式</t>
  </si>
  <si>
    <t>フレーム原子吸光光度計
の型式</t>
  </si>
  <si>
    <t>※電気加熱原子吸光光度計を用いた場合にのみ記入してください</t>
  </si>
  <si>
    <t>亜鉛3/8</t>
  </si>
  <si>
    <t>亜鉛 4/8</t>
  </si>
  <si>
    <t>濃度 (mg/L)</t>
  </si>
  <si>
    <t>分取した試料の量 (mL)</t>
  </si>
  <si>
    <t>使用した酸の量 (mL)</t>
  </si>
  <si>
    <t>前処理後の溶液定容量 (mL)</t>
  </si>
  <si>
    <t>最終定容量 (mL)</t>
  </si>
  <si>
    <t>亜鉛の測定波長 (nm)</t>
  </si>
  <si>
    <t>電流値 (mA)</t>
  </si>
  <si>
    <t>亜鉛の測定波長 (nm)</t>
  </si>
  <si>
    <t>内部標準物質の測定波長 (nm)</t>
  </si>
  <si>
    <t>高周波出力 (kW)</t>
  </si>
  <si>
    <t xml:space="preserve"> □ ただちに分析　　　□ 冷蔵庫に保存（　　　　℃）　　　□ 室温で保管
 □ その他（　　　　　　　　　　　　）　</t>
  </si>
  <si>
    <t xml:space="preserve"> □ ただちに分析　　　□ 冷蔵庫に保存（　　　　℃）　　　□ 室温で保管
 □ その他（　　　　　　　　　　　　）　</t>
  </si>
  <si>
    <t>本</t>
  </si>
  <si>
    <t>固相ディスクによる抽出</t>
  </si>
  <si>
    <t>　□全体で一括してタイマー計測
　□1本目をタイマー計測し、2本目以降は一定時間ずらして調製
　□全ての三角フラスコについてタイマー計測
　□その他（　　　　　　　　　　　　　　　　　　　　　　 ）</t>
  </si>
  <si>
    <t>　□有（　　　℃、管理方法：　　　　　　　　　　　　　　 ）
　□無</t>
  </si>
  <si>
    <r>
      <t>平成21年度第1回共同実験結果報告書（COD</t>
    </r>
    <r>
      <rPr>
        <b/>
        <vertAlign val="subscript"/>
        <sz val="14"/>
        <rFont val="ＭＳ Ｐゴシック"/>
        <family val="3"/>
      </rPr>
      <t>Mn</t>
    </r>
    <r>
      <rPr>
        <b/>
        <sz val="14"/>
        <rFont val="ＭＳ Ｐゴシック"/>
        <family val="3"/>
      </rPr>
      <t xml:space="preserve">） </t>
    </r>
  </si>
  <si>
    <r>
      <t>測定時の水温             ℃　
水浴の熱源　　　□プロパン　　□都市ガス　　□電気 
水浴の大きさ　　H:</t>
    </r>
    <r>
      <rPr>
        <b/>
        <u val="single"/>
        <sz val="11"/>
        <rFont val="ＭＳ ゴシック"/>
        <family val="3"/>
      </rPr>
      <t>　　　</t>
    </r>
    <r>
      <rPr>
        <b/>
        <sz val="11"/>
        <rFont val="ＭＳ ゴシック"/>
        <family val="3"/>
      </rPr>
      <t>mm × D:</t>
    </r>
    <r>
      <rPr>
        <b/>
        <u val="single"/>
        <sz val="11"/>
        <rFont val="ＭＳ ゴシック"/>
        <family val="3"/>
      </rPr>
      <t>　　　</t>
    </r>
    <r>
      <rPr>
        <b/>
        <sz val="11"/>
        <rFont val="ＭＳ ゴシック"/>
        <family val="3"/>
      </rPr>
      <t>mm × W:</t>
    </r>
    <r>
      <rPr>
        <b/>
        <u val="single"/>
        <sz val="11"/>
        <rFont val="ＭＳ ゴシック"/>
        <family val="3"/>
      </rPr>
      <t>　　　</t>
    </r>
    <r>
      <rPr>
        <b/>
        <sz val="11"/>
        <rFont val="ＭＳ ゴシック"/>
        <family val="3"/>
      </rPr>
      <t>mm
金網の有無　　　□有　　□無
（</t>
    </r>
    <r>
      <rPr>
        <b/>
        <sz val="10"/>
        <rFont val="ＭＳ ゴシック"/>
        <family val="3"/>
      </rPr>
      <t>試料が直接底につかないよう金網などを内部に置いてあるか）</t>
    </r>
    <r>
      <rPr>
        <b/>
        <sz val="11"/>
        <rFont val="ＭＳ ゴシック"/>
        <family val="3"/>
      </rPr>
      <t xml:space="preserve">
金網の高さ　　　</t>
    </r>
    <r>
      <rPr>
        <b/>
        <u val="single"/>
        <sz val="11"/>
        <rFont val="ＭＳ ゴシック"/>
        <family val="3"/>
      </rPr>
      <t>　　　　</t>
    </r>
    <r>
      <rPr>
        <b/>
        <sz val="11"/>
        <rFont val="ＭＳ ゴシック"/>
        <family val="3"/>
      </rPr>
      <t>mm
水浴の水面までの高さ　　　</t>
    </r>
    <r>
      <rPr>
        <b/>
        <u val="single"/>
        <sz val="11"/>
        <rFont val="ＭＳ ゴシック"/>
        <family val="3"/>
      </rPr>
      <t>　　　　</t>
    </r>
    <r>
      <rPr>
        <b/>
        <sz val="11"/>
        <rFont val="ＭＳ ゴシック"/>
        <family val="3"/>
      </rPr>
      <t xml:space="preserve">mm
水浴槽水面と試料水面の関係（図1参照）
　　　　　　　　□水浴槽が上　　□試料が上
水浴の蓋　　　　□有　　□無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</si>
</sst>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00_ "/>
    <numFmt numFmtId="179" formatCode="0.0_ "/>
    <numFmt numFmtId="180" formatCode="0_ "/>
    <numFmt numFmtId="181" formatCode="0.00000"/>
    <numFmt numFmtId="182" formatCode="0.0000"/>
    <numFmt numFmtId="183" formatCode="0.0E+00"/>
    <numFmt numFmtId="184" formatCode="_nm"/>
    <numFmt numFmtId="185" formatCode="\ \ &quot;nm&quot;"/>
    <numFmt numFmtId="186" formatCode="##\ \ &quot;nm&quot;"/>
    <numFmt numFmtId="187" formatCode="0.0&quot;nm&quot;"/>
    <numFmt numFmtId="188" formatCode="0.000"/>
    <numFmt numFmtId="189" formatCode="0.0"/>
  </numFmts>
  <fonts count="19">
    <font>
      <sz val="11"/>
      <name val="ＭＳ Ｐゴシック"/>
      <family val="3"/>
    </font>
    <font>
      <sz val="6"/>
      <name val="ＭＳ Ｐゴシック"/>
      <family val="3"/>
    </font>
    <font>
      <b/>
      <sz val="11"/>
      <name val="ＭＳ Ｐゴシック"/>
      <family val="3"/>
    </font>
    <font>
      <b/>
      <sz val="12"/>
      <name val="ＭＳ Ｐゴシック"/>
      <family val="3"/>
    </font>
    <font>
      <b/>
      <sz val="18"/>
      <name val="ＭＳ Ｐゴシック"/>
      <family val="3"/>
    </font>
    <font>
      <u val="single"/>
      <sz val="5.5"/>
      <color indexed="12"/>
      <name val="ＭＳ Ｐゴシック"/>
      <family val="3"/>
    </font>
    <font>
      <u val="single"/>
      <sz val="5.5"/>
      <color indexed="36"/>
      <name val="ＭＳ Ｐゴシック"/>
      <family val="3"/>
    </font>
    <font>
      <b/>
      <u val="single"/>
      <sz val="11"/>
      <color indexed="10"/>
      <name val="ＭＳ Ｐゴシック"/>
      <family val="3"/>
    </font>
    <font>
      <b/>
      <sz val="14"/>
      <name val="ＭＳ Ｐゴシック"/>
      <family val="3"/>
    </font>
    <font>
      <b/>
      <vertAlign val="subscript"/>
      <sz val="14"/>
      <name val="ＭＳ Ｐゴシック"/>
      <family val="3"/>
    </font>
    <font>
      <b/>
      <vertAlign val="subscript"/>
      <sz val="11"/>
      <name val="ＭＳ Ｐゴシック"/>
      <family val="3"/>
    </font>
    <font>
      <b/>
      <sz val="11"/>
      <name val="ＭＳ ゴシック"/>
      <family val="3"/>
    </font>
    <font>
      <b/>
      <sz val="10"/>
      <name val="ＭＳ ゴシック"/>
      <family val="3"/>
    </font>
    <font>
      <b/>
      <sz val="10"/>
      <name val="ＭＳ Ｐゴシック"/>
      <family val="3"/>
    </font>
    <font>
      <b/>
      <u val="single"/>
      <sz val="11"/>
      <name val="ＭＳ ゴシック"/>
      <family val="3"/>
    </font>
    <font>
      <b/>
      <u val="single"/>
      <sz val="11"/>
      <name val="ＭＳ Ｐゴシック"/>
      <family val="3"/>
    </font>
    <font>
      <b/>
      <i/>
      <sz val="11"/>
      <name val="ＭＳ Ｐゴシック"/>
      <family val="3"/>
    </font>
    <font>
      <b/>
      <i/>
      <vertAlign val="superscript"/>
      <sz val="11"/>
      <name val="ＭＳ Ｐゴシック"/>
      <family val="3"/>
    </font>
    <font>
      <b/>
      <sz val="14"/>
      <color indexed="10"/>
      <name val="ＭＳ Ｐゴシック"/>
      <family val="3"/>
    </font>
  </fonts>
  <fills count="2">
    <fill>
      <patternFill/>
    </fill>
    <fill>
      <patternFill patternType="gray125"/>
    </fill>
  </fills>
  <borders count="8">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6" fillId="0" borderId="0" applyNumberFormat="0" applyFill="0" applyBorder="0" applyAlignment="0" applyProtection="0"/>
  </cellStyleXfs>
  <cellXfs count="102">
    <xf numFmtId="0" fontId="0" fillId="0" borderId="0" xfId="0"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7" fillId="0" borderId="0" xfId="0" applyFont="1" applyFill="1" applyAlignment="1">
      <alignment vertical="center"/>
    </xf>
    <xf numFmtId="0" fontId="2" fillId="0" borderId="0" xfId="0" applyFont="1" applyFill="1" applyBorder="1" applyAlignment="1">
      <alignment vertical="center"/>
    </xf>
    <xf numFmtId="0" fontId="7" fillId="0" borderId="0" xfId="0" applyFont="1" applyFill="1" applyBorder="1" applyAlignment="1">
      <alignment vertical="center"/>
    </xf>
    <xf numFmtId="0" fontId="0" fillId="0" borderId="0" xfId="0" applyFont="1" applyFill="1" applyAlignment="1">
      <alignment vertical="center"/>
    </xf>
    <xf numFmtId="0" fontId="0" fillId="0" borderId="0" xfId="21" applyFont="1" applyFill="1" applyBorder="1" applyAlignment="1">
      <alignment vertical="center" wrapText="1"/>
      <protection/>
    </xf>
    <xf numFmtId="0" fontId="0" fillId="0" borderId="0" xfId="0" applyFont="1" applyFill="1" applyBorder="1" applyAlignment="1">
      <alignment vertical="center"/>
    </xf>
    <xf numFmtId="0" fontId="0" fillId="0" borderId="0" xfId="21" applyFont="1" applyFill="1" applyBorder="1" applyAlignment="1">
      <alignment horizontal="center" vertical="center"/>
      <protection/>
    </xf>
    <xf numFmtId="0" fontId="0" fillId="0" borderId="0" xfId="21" applyFont="1" applyFill="1" applyBorder="1" applyAlignment="1">
      <alignment vertical="center"/>
      <protection/>
    </xf>
    <xf numFmtId="0" fontId="0" fillId="0" borderId="0" xfId="21" applyFont="1" applyFill="1" applyBorder="1">
      <alignment vertical="center"/>
      <protection/>
    </xf>
    <xf numFmtId="0" fontId="0" fillId="0" borderId="0" xfId="21" applyFont="1" applyFill="1">
      <alignment vertical="center"/>
      <protection/>
    </xf>
    <xf numFmtId="0" fontId="0" fillId="0" borderId="0" xfId="21" applyFont="1" applyFill="1" applyBorder="1" applyAlignment="1">
      <alignment horizontal="center" vertical="center" wrapText="1"/>
      <protection/>
    </xf>
    <xf numFmtId="0" fontId="0" fillId="0" borderId="0" xfId="21" applyFont="1" applyFill="1">
      <alignment vertical="center"/>
      <protection/>
    </xf>
    <xf numFmtId="0" fontId="0" fillId="0" borderId="0" xfId="0" applyFont="1" applyFill="1" applyAlignment="1">
      <alignment vertical="center"/>
    </xf>
    <xf numFmtId="0" fontId="0" fillId="0" borderId="0" xfId="21" applyFont="1" applyFill="1" applyBorder="1" applyAlignment="1">
      <alignment vertical="top"/>
      <protection/>
    </xf>
    <xf numFmtId="0" fontId="3" fillId="0" borderId="0" xfId="0" applyFont="1" applyFill="1" applyAlignment="1">
      <alignment vertical="center"/>
    </xf>
    <xf numFmtId="0" fontId="2" fillId="0" borderId="0" xfId="0" applyFont="1" applyFill="1" applyAlignment="1">
      <alignment horizontal="right" vertical="center"/>
    </xf>
    <xf numFmtId="0" fontId="8" fillId="0" borderId="0" xfId="0" applyFont="1" applyFill="1" applyAlignment="1">
      <alignment vertical="center"/>
    </xf>
    <xf numFmtId="0" fontId="2" fillId="0" borderId="0" xfId="0" applyFont="1" applyFill="1" applyBorder="1" applyAlignment="1">
      <alignment horizontal="center" vertical="center" wrapText="1"/>
    </xf>
    <xf numFmtId="176" fontId="15" fillId="0" borderId="0"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2" fillId="0" borderId="0" xfId="0" applyFont="1" applyFill="1" applyBorder="1" applyAlignment="1">
      <alignment horizontal="left" vertical="top"/>
    </xf>
    <xf numFmtId="178"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3" fillId="0" borderId="1" xfId="0" applyNumberFormat="1" applyFont="1" applyFill="1" applyBorder="1" applyAlignment="1">
      <alignment horizontal="center" vertical="center" shrinkToFit="1"/>
    </xf>
    <xf numFmtId="183" fontId="13" fillId="0" borderId="1" xfId="0" applyNumberFormat="1" applyFont="1" applyFill="1" applyBorder="1" applyAlignment="1">
      <alignment horizontal="center" vertical="center" shrinkToFit="1"/>
    </xf>
    <xf numFmtId="176" fontId="15" fillId="0" borderId="1" xfId="0" applyNumberFormat="1" applyFont="1" applyFill="1" applyBorder="1" applyAlignment="1">
      <alignment horizontal="center" vertical="center" wrapText="1"/>
    </xf>
    <xf numFmtId="0" fontId="11" fillId="0" borderId="2" xfId="21" applyFont="1" applyFill="1" applyBorder="1" applyAlignment="1">
      <alignment horizontal="left" vertical="center"/>
      <protection/>
    </xf>
    <xf numFmtId="0" fontId="11" fillId="0" borderId="3" xfId="21" applyFont="1" applyFill="1" applyBorder="1" applyAlignment="1">
      <alignment horizontal="left" vertical="center"/>
      <protection/>
    </xf>
    <xf numFmtId="0" fontId="11" fillId="0" borderId="2" xfId="21" applyFont="1" applyFill="1" applyBorder="1" applyAlignment="1">
      <alignment horizontal="center" vertical="center"/>
      <protection/>
    </xf>
    <xf numFmtId="181" fontId="13" fillId="0" borderId="1" xfId="0" applyNumberFormat="1" applyFont="1" applyFill="1" applyBorder="1" applyAlignment="1">
      <alignment horizontal="center" vertical="center" shrinkToFit="1"/>
    </xf>
    <xf numFmtId="177" fontId="13" fillId="0" borderId="1" xfId="0" applyNumberFormat="1" applyFont="1" applyFill="1" applyBorder="1" applyAlignment="1">
      <alignment horizontal="center" vertical="center" shrinkToFi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2" fillId="0" borderId="0" xfId="0" applyFont="1" applyFill="1" applyAlignment="1">
      <alignment horizontal="right" vertical="center"/>
    </xf>
    <xf numFmtId="0" fontId="2" fillId="0" borderId="1" xfId="0" applyFont="1" applyFill="1" applyBorder="1" applyAlignment="1">
      <alignment horizontal="right" vertical="center" wrapText="1"/>
    </xf>
    <xf numFmtId="176" fontId="15" fillId="0" borderId="4" xfId="0" applyNumberFormat="1" applyFont="1" applyFill="1" applyBorder="1" applyAlignment="1">
      <alignment horizontal="center" vertical="center"/>
    </xf>
    <xf numFmtId="176" fontId="15" fillId="0" borderId="5"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179" fontId="13" fillId="0" borderId="1" xfId="0" applyNumberFormat="1" applyFont="1" applyFill="1" applyBorder="1" applyAlignment="1">
      <alignment horizontal="center" vertical="center" shrinkToFit="1"/>
    </xf>
    <xf numFmtId="0" fontId="16" fillId="0" borderId="1" xfId="0" applyFont="1" applyFill="1" applyBorder="1" applyAlignment="1">
      <alignment horizontal="center" vertical="center"/>
    </xf>
    <xf numFmtId="0" fontId="13" fillId="0" borderId="1" xfId="0" applyFont="1" applyFill="1" applyBorder="1" applyAlignment="1">
      <alignment horizontal="center" vertical="center" shrinkToFit="1"/>
    </xf>
    <xf numFmtId="0" fontId="2" fillId="0" borderId="1" xfId="0" applyFont="1" applyFill="1" applyBorder="1" applyAlignment="1">
      <alignment vertical="center"/>
    </xf>
    <xf numFmtId="0" fontId="13" fillId="0" borderId="5" xfId="0" applyFont="1" applyFill="1" applyBorder="1" applyAlignment="1">
      <alignment horizontal="center" vertical="center" shrinkToFit="1"/>
    </xf>
    <xf numFmtId="0" fontId="15" fillId="0" borderId="0" xfId="0" applyFont="1" applyFill="1" applyBorder="1" applyAlignment="1">
      <alignment vertical="center"/>
    </xf>
    <xf numFmtId="0" fontId="15" fillId="0" borderId="0" xfId="0" applyFont="1" applyFill="1" applyAlignment="1">
      <alignment vertical="center"/>
    </xf>
    <xf numFmtId="0" fontId="18" fillId="0" borderId="0" xfId="0" applyFont="1" applyFill="1" applyAlignment="1">
      <alignment vertical="center"/>
    </xf>
    <xf numFmtId="0" fontId="3" fillId="0" borderId="0" xfId="0" applyFont="1" applyFill="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76" fontId="15" fillId="0" borderId="1" xfId="0" applyNumberFormat="1" applyFont="1" applyFill="1" applyBorder="1" applyAlignment="1">
      <alignment horizontal="center" vertical="center"/>
    </xf>
    <xf numFmtId="176" fontId="15" fillId="0" borderId="4"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6"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0" fontId="3" fillId="0" borderId="0" xfId="0" applyFont="1" applyFill="1" applyBorder="1" applyAlignment="1">
      <alignment vertical="center"/>
    </xf>
    <xf numFmtId="0" fontId="13" fillId="0" borderId="1"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0" fontId="0" fillId="0" borderId="1" xfId="0" applyFont="1" applyFill="1" applyBorder="1" applyAlignment="1">
      <alignment vertical="center" wrapText="1"/>
    </xf>
    <xf numFmtId="0" fontId="2" fillId="0" borderId="5" xfId="0" applyFont="1" applyFill="1" applyBorder="1" applyAlignment="1">
      <alignment horizontal="center" vertical="center"/>
    </xf>
    <xf numFmtId="0" fontId="2" fillId="0" borderId="1" xfId="21" applyFont="1" applyFill="1" applyBorder="1" applyAlignment="1">
      <alignment horizontal="center" vertical="center"/>
      <protection/>
    </xf>
    <xf numFmtId="0" fontId="13" fillId="0" borderId="1" xfId="21" applyFont="1" applyFill="1" applyBorder="1">
      <alignment vertical="center"/>
      <protection/>
    </xf>
    <xf numFmtId="0" fontId="2" fillId="0" borderId="4" xfId="21" applyFont="1" applyFill="1" applyBorder="1" applyAlignment="1">
      <alignment vertical="center" wrapText="1"/>
      <protection/>
    </xf>
    <xf numFmtId="0" fontId="0" fillId="0" borderId="7" xfId="21" applyFont="1" applyFill="1" applyBorder="1" applyAlignment="1">
      <alignment vertical="top"/>
      <protection/>
    </xf>
    <xf numFmtId="0" fontId="0" fillId="0" borderId="5" xfId="21" applyFont="1" applyFill="1" applyBorder="1" applyAlignment="1">
      <alignment vertical="top"/>
      <protection/>
    </xf>
    <xf numFmtId="0" fontId="2" fillId="0" borderId="1" xfId="21" applyFont="1" applyFill="1" applyBorder="1" applyAlignment="1" quotePrefix="1">
      <alignment horizontal="center" vertical="center"/>
      <protection/>
    </xf>
    <xf numFmtId="0" fontId="13" fillId="0" borderId="1" xfId="0" applyFont="1" applyFill="1" applyBorder="1" applyAlignment="1">
      <alignment vertical="center"/>
    </xf>
    <xf numFmtId="0" fontId="2" fillId="0" borderId="1" xfId="21" applyFont="1" applyFill="1" applyBorder="1" applyAlignment="1">
      <alignment horizontal="center" vertical="center" wrapText="1"/>
      <protection/>
    </xf>
    <xf numFmtId="0" fontId="2" fillId="0" borderId="1" xfId="21" applyFont="1" applyFill="1" applyBorder="1" applyAlignment="1">
      <alignment horizontal="center" vertical="center" textRotation="255" wrapText="1"/>
      <protection/>
    </xf>
    <xf numFmtId="14" fontId="2" fillId="0" borderId="1" xfId="0" applyNumberFormat="1" applyFont="1" applyFill="1" applyBorder="1" applyAlignment="1">
      <alignment horizontal="left" vertical="center" wrapText="1"/>
    </xf>
    <xf numFmtId="0" fontId="11" fillId="0" borderId="1" xfId="21" applyFont="1" applyFill="1" applyBorder="1" applyAlignment="1">
      <alignment horizontal="left" vertical="center" wrapText="1"/>
      <protection/>
    </xf>
    <xf numFmtId="0" fontId="0" fillId="0" borderId="1" xfId="0" applyBorder="1" applyAlignment="1">
      <alignment vertical="center"/>
    </xf>
    <xf numFmtId="0" fontId="2" fillId="0" borderId="1" xfId="21" applyFont="1" applyFill="1" applyBorder="1" applyAlignment="1">
      <alignment horizontal="left" vertical="center" wrapText="1"/>
      <protection/>
    </xf>
    <xf numFmtId="0" fontId="14" fillId="0" borderId="1" xfId="21" applyFont="1" applyFill="1" applyBorder="1" applyAlignment="1">
      <alignment vertical="center" wrapText="1"/>
      <protection/>
    </xf>
    <xf numFmtId="0" fontId="11" fillId="0" borderId="1" xfId="21" applyFont="1" applyFill="1" applyBorder="1" applyAlignment="1">
      <alignment vertical="center" wrapText="1"/>
      <protection/>
    </xf>
    <xf numFmtId="0" fontId="15" fillId="0" borderId="0" xfId="0" applyFont="1" applyFill="1" applyBorder="1" applyAlignment="1">
      <alignment vertical="center" wrapText="1"/>
    </xf>
    <xf numFmtId="0" fontId="13" fillId="0" borderId="1" xfId="0" applyNumberFormat="1" applyFont="1" applyFill="1" applyBorder="1" applyAlignment="1">
      <alignment horizontal="center" vertical="center" shrinkToFit="1"/>
    </xf>
    <xf numFmtId="2" fontId="13" fillId="0" borderId="1" xfId="0" applyNumberFormat="1" applyFont="1" applyFill="1" applyBorder="1" applyAlignment="1">
      <alignment horizontal="center" vertical="center" shrinkToFit="1"/>
    </xf>
    <xf numFmtId="183" fontId="13" fillId="0" borderId="1" xfId="0" applyNumberFormat="1" applyFont="1" applyFill="1" applyBorder="1" applyAlignment="1">
      <alignment horizontal="center" vertical="center" shrinkToFit="1"/>
    </xf>
    <xf numFmtId="0" fontId="2" fillId="0" borderId="0" xfId="21" applyFont="1" applyFill="1">
      <alignment vertical="center"/>
      <protection/>
    </xf>
    <xf numFmtId="0" fontId="11" fillId="0" borderId="1" xfId="21" applyFont="1" applyFill="1" applyBorder="1" applyAlignment="1">
      <alignment horizontal="left" vertical="center"/>
      <protection/>
    </xf>
    <xf numFmtId="0" fontId="2" fillId="0" borderId="0" xfId="21" applyFont="1" applyFill="1" applyAlignment="1">
      <alignment horizontal="center" vertical="center"/>
      <protection/>
    </xf>
    <xf numFmtId="0" fontId="11" fillId="0" borderId="6" xfId="21" applyFont="1" applyFill="1" applyBorder="1" applyAlignment="1">
      <alignment horizontal="left" vertical="center"/>
      <protection/>
    </xf>
    <xf numFmtId="0" fontId="11" fillId="0" borderId="2" xfId="21" applyFont="1" applyFill="1" applyBorder="1" applyAlignment="1">
      <alignment horizontal="lef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190500</xdr:colOff>
      <xdr:row>83</xdr:row>
      <xdr:rowOff>19050</xdr:rowOff>
    </xdr:from>
    <xdr:to>
      <xdr:col>19</xdr:col>
      <xdr:colOff>180975</xdr:colOff>
      <xdr:row>98</xdr:row>
      <xdr:rowOff>133350</xdr:rowOff>
    </xdr:to>
    <xdr:pic>
      <xdr:nvPicPr>
        <xdr:cNvPr id="1" name="Picture 4"/>
        <xdr:cNvPicPr preferRelativeResize="1">
          <a:picLocks noChangeAspect="1"/>
        </xdr:cNvPicPr>
      </xdr:nvPicPr>
      <xdr:blipFill>
        <a:blip r:embed="rId1"/>
        <a:stretch>
          <a:fillRect/>
        </a:stretch>
      </xdr:blipFill>
      <xdr:spPr>
        <a:xfrm>
          <a:off x="1219200" y="33947100"/>
          <a:ext cx="3848100" cy="2686050"/>
        </a:xfrm>
        <a:prstGeom prst="rect">
          <a:avLst/>
        </a:prstGeom>
        <a:solidFill>
          <a:srgbClr val="FFFFFF"/>
        </a:solidFill>
        <a:ln w="9525" cmpd="sng">
          <a:noFill/>
        </a:ln>
      </xdr:spPr>
    </xdr:pic>
    <xdr:clientData/>
  </xdr:twoCellAnchor>
  <xdr:twoCellAnchor>
    <xdr:from>
      <xdr:col>19</xdr:col>
      <xdr:colOff>85725</xdr:colOff>
      <xdr:row>85</xdr:row>
      <xdr:rowOff>9525</xdr:rowOff>
    </xdr:from>
    <xdr:to>
      <xdr:col>19</xdr:col>
      <xdr:colOff>85725</xdr:colOff>
      <xdr:row>98</xdr:row>
      <xdr:rowOff>95250</xdr:rowOff>
    </xdr:to>
    <xdr:sp>
      <xdr:nvSpPr>
        <xdr:cNvPr id="2" name="Line 76"/>
        <xdr:cNvSpPr>
          <a:spLocks/>
        </xdr:cNvSpPr>
      </xdr:nvSpPr>
      <xdr:spPr>
        <a:xfrm>
          <a:off x="4972050" y="34280475"/>
          <a:ext cx="0" cy="23145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229"/>
  <sheetViews>
    <sheetView tabSelected="1" view="pageBreakPreview" zoomScaleSheetLayoutView="100" workbookViewId="0" topLeftCell="A1">
      <selection activeCell="A2" sqref="A2"/>
    </sheetView>
  </sheetViews>
  <sheetFormatPr defaultColWidth="9.00390625" defaultRowHeight="13.5"/>
  <cols>
    <col min="1" max="3" width="5.625" style="2" customWidth="1"/>
    <col min="4" max="11" width="9.625" style="2" customWidth="1"/>
    <col min="12" max="12" width="8.625" style="2" customWidth="1"/>
    <col min="13" max="16384" width="9.00390625" style="2" customWidth="1"/>
  </cols>
  <sheetData>
    <row r="1" spans="1:6" ht="60" customHeight="1">
      <c r="A1" s="75" t="s">
        <v>61</v>
      </c>
      <c r="B1" s="75"/>
      <c r="C1" s="75"/>
      <c r="D1" s="75"/>
      <c r="E1" s="75"/>
      <c r="F1" s="75"/>
    </row>
    <row r="2" spans="11:27" ht="18" customHeight="1">
      <c r="K2" s="19" t="s">
        <v>171</v>
      </c>
      <c r="X2" s="42"/>
      <c r="Y2" s="42"/>
      <c r="Z2" s="42"/>
      <c r="AA2" s="42"/>
    </row>
    <row r="3" spans="1:27" ht="24" customHeight="1">
      <c r="A3" s="20" t="s">
        <v>77</v>
      </c>
      <c r="B3" s="20"/>
      <c r="C3" s="20"/>
      <c r="D3" s="20"/>
      <c r="E3" s="20"/>
      <c r="F3" s="20"/>
      <c r="G3" s="20"/>
      <c r="H3" s="20"/>
      <c r="I3" s="20"/>
      <c r="J3" s="20"/>
      <c r="K3" s="20"/>
      <c r="L3" s="20"/>
      <c r="M3" s="20"/>
      <c r="N3" s="20"/>
      <c r="O3" s="20"/>
      <c r="P3" s="20"/>
      <c r="Q3" s="20"/>
      <c r="R3" s="20"/>
      <c r="S3" s="20"/>
      <c r="T3" s="20"/>
      <c r="U3" s="20"/>
      <c r="V3" s="20"/>
      <c r="W3" s="20"/>
      <c r="X3" s="20"/>
      <c r="Y3" s="20"/>
      <c r="Z3" s="20"/>
      <c r="AA3" s="20"/>
    </row>
    <row r="4" spans="1:10" ht="18" customHeight="1">
      <c r="A4" s="3"/>
      <c r="B4" s="3"/>
      <c r="C4" s="3"/>
      <c r="D4" s="3"/>
      <c r="E4" s="3"/>
      <c r="F4" s="3"/>
      <c r="G4" s="3"/>
      <c r="H4" s="3"/>
      <c r="I4" s="3"/>
      <c r="J4" s="3"/>
    </row>
    <row r="5" spans="1:11" ht="30" customHeight="1">
      <c r="A5" s="56" t="s">
        <v>63</v>
      </c>
      <c r="B5" s="56"/>
      <c r="C5" s="56"/>
      <c r="D5" s="56"/>
      <c r="E5" s="56"/>
      <c r="F5" s="56"/>
      <c r="G5" s="56"/>
      <c r="H5" s="56"/>
      <c r="I5" s="56"/>
      <c r="J5" s="56"/>
      <c r="K5" s="56"/>
    </row>
    <row r="6" spans="1:11" ht="30" customHeight="1">
      <c r="A6" s="56" t="s">
        <v>0</v>
      </c>
      <c r="B6" s="56"/>
      <c r="C6" s="56"/>
      <c r="D6" s="56"/>
      <c r="E6" s="56"/>
      <c r="F6" s="56"/>
      <c r="G6" s="56" t="s">
        <v>2</v>
      </c>
      <c r="H6" s="56"/>
      <c r="I6" s="74"/>
      <c r="J6" s="56"/>
      <c r="K6" s="56"/>
    </row>
    <row r="7" spans="1:11" ht="30" customHeight="1">
      <c r="A7" s="56" t="s">
        <v>62</v>
      </c>
      <c r="B7" s="56"/>
      <c r="C7" s="56"/>
      <c r="D7" s="56"/>
      <c r="E7" s="56"/>
      <c r="F7" s="56"/>
      <c r="G7" s="56" t="s">
        <v>65</v>
      </c>
      <c r="H7" s="56"/>
      <c r="I7" s="74"/>
      <c r="J7" s="74"/>
      <c r="K7" s="74"/>
    </row>
    <row r="8" spans="1:11" ht="30" customHeight="1">
      <c r="A8" s="56" t="s">
        <v>66</v>
      </c>
      <c r="B8" s="56"/>
      <c r="C8" s="56"/>
      <c r="D8" s="56"/>
      <c r="E8" s="56"/>
      <c r="F8" s="56"/>
      <c r="G8" s="56" t="s">
        <v>105</v>
      </c>
      <c r="H8" s="56"/>
      <c r="I8" s="74"/>
      <c r="J8" s="74"/>
      <c r="K8" s="74"/>
    </row>
    <row r="9" spans="1:11" ht="30" customHeight="1">
      <c r="A9" s="56" t="s">
        <v>1</v>
      </c>
      <c r="B9" s="56"/>
      <c r="C9" s="56"/>
      <c r="D9" s="74"/>
      <c r="E9" s="56"/>
      <c r="F9" s="56"/>
      <c r="G9" s="56" t="s">
        <v>3</v>
      </c>
      <c r="H9" s="56"/>
      <c r="I9" s="74"/>
      <c r="J9" s="56"/>
      <c r="K9" s="56"/>
    </row>
    <row r="10" spans="1:11" ht="30" customHeight="1">
      <c r="A10" s="56" t="s">
        <v>106</v>
      </c>
      <c r="B10" s="56"/>
      <c r="C10" s="56"/>
      <c r="D10" s="73" t="s">
        <v>191</v>
      </c>
      <c r="E10" s="73"/>
      <c r="F10" s="73"/>
      <c r="G10" s="73"/>
      <c r="H10" s="73"/>
      <c r="I10" s="73"/>
      <c r="J10" s="73"/>
      <c r="K10" s="73"/>
    </row>
    <row r="11" spans="1:10" ht="18" customHeight="1">
      <c r="A11" s="53" t="s">
        <v>64</v>
      </c>
      <c r="B11" s="4"/>
      <c r="C11" s="4"/>
      <c r="D11" s="4"/>
      <c r="E11" s="4"/>
      <c r="F11" s="4"/>
      <c r="G11" s="4"/>
      <c r="H11" s="4"/>
      <c r="I11" s="4"/>
      <c r="J11" s="4"/>
    </row>
    <row r="12" spans="4:10" s="5" customFormat="1" ht="18" customHeight="1">
      <c r="D12" s="6"/>
      <c r="E12" s="6"/>
      <c r="F12" s="6"/>
      <c r="G12" s="6"/>
      <c r="H12" s="6"/>
      <c r="I12" s="6"/>
      <c r="J12" s="6"/>
    </row>
    <row r="13" spans="1:27" ht="24" customHeight="1">
      <c r="A13" s="55" t="s">
        <v>10</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11" ht="30" customHeight="1">
      <c r="A14" s="57" t="s">
        <v>58</v>
      </c>
      <c r="B14" s="57"/>
      <c r="C14" s="57"/>
      <c r="D14" s="31">
        <v>1</v>
      </c>
      <c r="E14" s="31">
        <v>2</v>
      </c>
      <c r="F14" s="31">
        <v>3</v>
      </c>
      <c r="G14" s="31">
        <v>4</v>
      </c>
      <c r="H14" s="31">
        <v>5</v>
      </c>
      <c r="I14" s="31" t="s">
        <v>11</v>
      </c>
      <c r="J14" s="31" t="s">
        <v>12</v>
      </c>
      <c r="K14" s="31" t="s">
        <v>13</v>
      </c>
    </row>
    <row r="15" spans="1:11" ht="30" customHeight="1">
      <c r="A15" s="57" t="s">
        <v>78</v>
      </c>
      <c r="B15" s="57"/>
      <c r="C15" s="57"/>
      <c r="D15" s="32"/>
      <c r="E15" s="32"/>
      <c r="F15" s="32"/>
      <c r="G15" s="32"/>
      <c r="H15" s="32"/>
      <c r="I15" s="38">
        <f>IF(D15=0,"",AVERAGE(D15:H15))</f>
      </c>
      <c r="J15" s="33">
        <f>IF(F15=0,"",STDEV(E15:I15))</f>
      </c>
      <c r="K15" s="33">
        <f>IF(F15=0,"",J15/I15)</f>
      </c>
    </row>
    <row r="16" spans="1:11" ht="30" customHeight="1">
      <c r="A16" s="57" t="s">
        <v>79</v>
      </c>
      <c r="B16" s="57"/>
      <c r="C16" s="57"/>
      <c r="D16" s="32"/>
      <c r="E16" s="32"/>
      <c r="F16" s="32"/>
      <c r="G16" s="32"/>
      <c r="H16" s="32"/>
      <c r="I16" s="39">
        <f>IF(D16=0,"",AVERAGE(D16:H16))</f>
      </c>
      <c r="J16" s="33">
        <f>IF(F16=0,"",STDEV(E16:I16))</f>
      </c>
      <c r="K16" s="33">
        <f>IF(F16=0,"",J16/I16)</f>
      </c>
    </row>
    <row r="17" spans="1:10" ht="17.25" customHeight="1">
      <c r="A17" s="53" t="s">
        <v>57</v>
      </c>
      <c r="B17" s="4"/>
      <c r="C17" s="4"/>
      <c r="D17" s="4"/>
      <c r="E17" s="4"/>
      <c r="F17" s="4"/>
      <c r="G17" s="4"/>
      <c r="H17" s="4"/>
      <c r="I17" s="4"/>
      <c r="J17" s="4"/>
    </row>
    <row r="18" spans="1:10" ht="17.25" customHeight="1">
      <c r="A18" s="53" t="s">
        <v>59</v>
      </c>
      <c r="B18" s="4"/>
      <c r="C18" s="4"/>
      <c r="D18" s="4"/>
      <c r="E18" s="4"/>
      <c r="F18" s="4"/>
      <c r="G18" s="4"/>
      <c r="H18" s="4"/>
      <c r="I18" s="4"/>
      <c r="J18" s="4"/>
    </row>
    <row r="19" spans="1:10" ht="18" customHeight="1">
      <c r="A19" s="4"/>
      <c r="B19" s="4"/>
      <c r="C19" s="4"/>
      <c r="D19" s="4"/>
      <c r="E19" s="4"/>
      <c r="F19" s="4"/>
      <c r="G19" s="4"/>
      <c r="H19" s="4"/>
      <c r="I19" s="4"/>
      <c r="J19" s="4"/>
    </row>
    <row r="20" spans="1:27" ht="24" customHeight="1">
      <c r="A20" s="70" t="s">
        <v>70</v>
      </c>
      <c r="B20" s="70"/>
      <c r="C20" s="70"/>
      <c r="D20" s="70"/>
      <c r="E20" s="70"/>
      <c r="F20" s="70"/>
      <c r="G20" s="70"/>
      <c r="H20" s="70"/>
      <c r="I20" s="70"/>
      <c r="J20" s="70"/>
      <c r="K20" s="70"/>
      <c r="L20" s="18"/>
      <c r="M20" s="18"/>
      <c r="N20" s="18"/>
      <c r="O20" s="18"/>
      <c r="P20" s="18"/>
      <c r="Q20" s="18"/>
      <c r="R20" s="18"/>
      <c r="S20" s="18"/>
      <c r="T20" s="18"/>
      <c r="U20" s="18"/>
      <c r="V20" s="18"/>
      <c r="W20" s="18"/>
      <c r="X20" s="18"/>
      <c r="Y20" s="18"/>
      <c r="Z20" s="18"/>
      <c r="AA20" s="18"/>
    </row>
    <row r="21" spans="1:12" s="5" customFormat="1" ht="33" customHeight="1">
      <c r="A21" s="72" t="s">
        <v>148</v>
      </c>
      <c r="B21" s="72"/>
      <c r="C21" s="72"/>
      <c r="D21" s="72"/>
      <c r="E21" s="72"/>
      <c r="F21" s="72"/>
      <c r="G21" s="72"/>
      <c r="H21" s="72"/>
      <c r="I21" s="72"/>
      <c r="J21" s="72"/>
      <c r="K21" s="72"/>
      <c r="L21" s="27"/>
    </row>
    <row r="22" spans="1:12" s="5" customFormat="1" ht="24" customHeight="1">
      <c r="A22" s="68"/>
      <c r="B22" s="68"/>
      <c r="C22" s="68"/>
      <c r="D22" s="68"/>
      <c r="E22" s="68"/>
      <c r="F22" s="68"/>
      <c r="G22" s="68"/>
      <c r="H22" s="68"/>
      <c r="I22" s="68"/>
      <c r="J22" s="68"/>
      <c r="K22" s="68"/>
      <c r="L22" s="27"/>
    </row>
    <row r="23" spans="1:12" s="5" customFormat="1" ht="24" customHeight="1">
      <c r="A23" s="68"/>
      <c r="B23" s="68"/>
      <c r="C23" s="68"/>
      <c r="D23" s="68"/>
      <c r="E23" s="68"/>
      <c r="F23" s="68"/>
      <c r="G23" s="68"/>
      <c r="H23" s="68"/>
      <c r="I23" s="68"/>
      <c r="J23" s="68"/>
      <c r="K23" s="68"/>
      <c r="L23" s="27"/>
    </row>
    <row r="24" spans="1:12" s="5" customFormat="1" ht="24" customHeight="1">
      <c r="A24" s="68"/>
      <c r="B24" s="68"/>
      <c r="C24" s="68"/>
      <c r="D24" s="68"/>
      <c r="E24" s="68"/>
      <c r="F24" s="68"/>
      <c r="G24" s="68"/>
      <c r="H24" s="68"/>
      <c r="I24" s="68"/>
      <c r="J24" s="68"/>
      <c r="K24" s="68"/>
      <c r="L24" s="27"/>
    </row>
    <row r="25" spans="1:12" s="5" customFormat="1" ht="24" customHeight="1">
      <c r="A25" s="68"/>
      <c r="B25" s="68"/>
      <c r="C25" s="68"/>
      <c r="D25" s="68"/>
      <c r="E25" s="68"/>
      <c r="F25" s="68"/>
      <c r="G25" s="68"/>
      <c r="H25" s="68"/>
      <c r="I25" s="68"/>
      <c r="J25" s="68"/>
      <c r="K25" s="68"/>
      <c r="L25" s="27"/>
    </row>
    <row r="26" spans="1:12" s="5" customFormat="1" ht="24" customHeight="1">
      <c r="A26" s="68"/>
      <c r="B26" s="68"/>
      <c r="C26" s="68"/>
      <c r="D26" s="68"/>
      <c r="E26" s="68"/>
      <c r="F26" s="68"/>
      <c r="G26" s="68"/>
      <c r="H26" s="68"/>
      <c r="I26" s="68"/>
      <c r="J26" s="68"/>
      <c r="K26" s="68"/>
      <c r="L26" s="27"/>
    </row>
    <row r="27" spans="1:12" s="5" customFormat="1" ht="24" customHeight="1">
      <c r="A27" s="68"/>
      <c r="B27" s="68"/>
      <c r="C27" s="68"/>
      <c r="D27" s="68"/>
      <c r="E27" s="68"/>
      <c r="F27" s="68"/>
      <c r="G27" s="68"/>
      <c r="H27" s="68"/>
      <c r="I27" s="68"/>
      <c r="J27" s="68"/>
      <c r="K27" s="68"/>
      <c r="L27" s="27"/>
    </row>
    <row r="28" spans="1:12" s="5" customFormat="1" ht="24" customHeight="1">
      <c r="A28" s="68"/>
      <c r="B28" s="68"/>
      <c r="C28" s="68"/>
      <c r="D28" s="68"/>
      <c r="E28" s="68"/>
      <c r="F28" s="68"/>
      <c r="G28" s="68"/>
      <c r="H28" s="68"/>
      <c r="I28" s="68"/>
      <c r="J28" s="68"/>
      <c r="K28" s="68"/>
      <c r="L28" s="27"/>
    </row>
    <row r="29" spans="1:12" s="5" customFormat="1" ht="24" customHeight="1">
      <c r="A29" s="68"/>
      <c r="B29" s="68"/>
      <c r="C29" s="68"/>
      <c r="D29" s="68"/>
      <c r="E29" s="68"/>
      <c r="F29" s="68"/>
      <c r="G29" s="68"/>
      <c r="H29" s="68"/>
      <c r="I29" s="68"/>
      <c r="J29" s="68"/>
      <c r="K29" s="68"/>
      <c r="L29" s="27"/>
    </row>
    <row r="30" spans="1:12" s="5" customFormat="1" ht="24" customHeight="1">
      <c r="A30" s="68"/>
      <c r="B30" s="68"/>
      <c r="C30" s="68"/>
      <c r="D30" s="68"/>
      <c r="E30" s="68"/>
      <c r="F30" s="68"/>
      <c r="G30" s="68"/>
      <c r="H30" s="68"/>
      <c r="I30" s="68"/>
      <c r="J30" s="68"/>
      <c r="K30" s="68"/>
      <c r="L30" s="27"/>
    </row>
    <row r="31" spans="1:12" s="5" customFormat="1" ht="24" customHeight="1">
      <c r="A31" s="68"/>
      <c r="B31" s="68"/>
      <c r="C31" s="68"/>
      <c r="D31" s="68"/>
      <c r="E31" s="68"/>
      <c r="F31" s="68"/>
      <c r="G31" s="68"/>
      <c r="H31" s="68"/>
      <c r="I31" s="68"/>
      <c r="J31" s="68"/>
      <c r="K31" s="68"/>
      <c r="L31" s="27"/>
    </row>
    <row r="32" spans="1:12" s="5" customFormat="1" ht="24" customHeight="1">
      <c r="A32" s="69"/>
      <c r="B32" s="69"/>
      <c r="C32" s="69"/>
      <c r="D32" s="69"/>
      <c r="E32" s="69"/>
      <c r="F32" s="69"/>
      <c r="G32" s="69"/>
      <c r="H32" s="69"/>
      <c r="I32" s="69"/>
      <c r="J32" s="69"/>
      <c r="K32" s="69"/>
      <c r="L32" s="27"/>
    </row>
    <row r="33" spans="11:27" ht="18" customHeight="1">
      <c r="K33" s="19" t="s">
        <v>170</v>
      </c>
      <c r="X33" s="42"/>
      <c r="Y33" s="42"/>
      <c r="Z33" s="42"/>
      <c r="AA33" s="42"/>
    </row>
    <row r="34" ht="18" customHeight="1"/>
    <row r="35" spans="1:27" ht="24" customHeight="1">
      <c r="A35" s="55" t="s">
        <v>153</v>
      </c>
      <c r="B35" s="55"/>
      <c r="C35" s="55"/>
      <c r="D35" s="55"/>
      <c r="E35" s="55"/>
      <c r="F35" s="55"/>
      <c r="G35" s="55"/>
      <c r="H35" s="55"/>
      <c r="I35" s="55"/>
      <c r="J35" s="55"/>
      <c r="K35" s="55"/>
      <c r="L35" s="18"/>
      <c r="M35" s="18"/>
      <c r="N35" s="18"/>
      <c r="O35" s="18"/>
      <c r="P35" s="18"/>
      <c r="Q35" s="18"/>
      <c r="R35" s="18"/>
      <c r="S35" s="18"/>
      <c r="T35" s="18"/>
      <c r="U35" s="18"/>
      <c r="V35" s="18"/>
      <c r="W35" s="18"/>
      <c r="X35" s="18"/>
      <c r="Y35" s="18"/>
      <c r="Z35" s="18"/>
      <c r="AA35" s="18"/>
    </row>
    <row r="36" spans="1:12" s="5" customFormat="1" ht="25.5" customHeight="1">
      <c r="A36" s="46" t="s">
        <v>174</v>
      </c>
      <c r="B36" s="71"/>
      <c r="C36" s="71"/>
      <c r="D36" s="46" t="s">
        <v>146</v>
      </c>
      <c r="E36" s="71"/>
      <c r="F36" s="46" t="s">
        <v>137</v>
      </c>
      <c r="G36" s="46"/>
      <c r="H36" s="46" t="s">
        <v>147</v>
      </c>
      <c r="I36" s="71"/>
      <c r="J36" s="24"/>
      <c r="K36" s="24"/>
      <c r="L36" s="24"/>
    </row>
    <row r="37" spans="1:12" s="5" customFormat="1" ht="25.5" customHeight="1">
      <c r="A37" s="57"/>
      <c r="B37" s="57"/>
      <c r="C37" s="57"/>
      <c r="D37" s="57"/>
      <c r="E37" s="57"/>
      <c r="F37" s="57"/>
      <c r="G37" s="57"/>
      <c r="H37" s="57"/>
      <c r="I37" s="57"/>
      <c r="J37" s="28"/>
      <c r="K37" s="28"/>
      <c r="L37" s="28"/>
    </row>
    <row r="38" spans="1:11" ht="24" customHeight="1">
      <c r="A38" s="53" t="s">
        <v>154</v>
      </c>
      <c r="B38" s="4"/>
      <c r="C38" s="4"/>
      <c r="D38" s="4"/>
      <c r="E38" s="4"/>
      <c r="F38" s="4"/>
      <c r="G38" s="4"/>
      <c r="H38" s="4"/>
      <c r="I38" s="4"/>
      <c r="J38" s="4"/>
      <c r="K38" s="4"/>
    </row>
    <row r="39" spans="7:10" s="5" customFormat="1" ht="18" customHeight="1">
      <c r="G39" s="22"/>
      <c r="H39" s="22"/>
      <c r="I39" s="22"/>
      <c r="J39" s="22"/>
    </row>
    <row r="40" spans="1:27" ht="24" customHeight="1">
      <c r="A40" s="55" t="s">
        <v>71</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row>
    <row r="41" spans="1:11" ht="25.5" customHeight="1">
      <c r="A41" s="56" t="s">
        <v>78</v>
      </c>
      <c r="B41" s="56"/>
      <c r="C41" s="56"/>
      <c r="D41" s="56" t="s">
        <v>182</v>
      </c>
      <c r="E41" s="56"/>
      <c r="F41" s="56"/>
      <c r="G41" s="56"/>
      <c r="H41" s="56"/>
      <c r="I41" s="56"/>
      <c r="J41" s="56"/>
      <c r="K41" s="56"/>
    </row>
    <row r="42" spans="1:11" ht="25.5" customHeight="1">
      <c r="A42" s="56"/>
      <c r="B42" s="56"/>
      <c r="C42" s="56"/>
      <c r="D42" s="56" t="s">
        <v>67</v>
      </c>
      <c r="E42" s="56"/>
      <c r="F42" s="56"/>
      <c r="G42" s="56"/>
      <c r="H42" s="56"/>
      <c r="I42" s="56"/>
      <c r="J42" s="56"/>
      <c r="K42" s="56"/>
    </row>
    <row r="43" spans="1:11" ht="25.5" customHeight="1">
      <c r="A43" s="56"/>
      <c r="B43" s="56"/>
      <c r="C43" s="56"/>
      <c r="D43" s="56" t="s">
        <v>183</v>
      </c>
      <c r="E43" s="56"/>
      <c r="F43" s="56"/>
      <c r="G43" s="43"/>
      <c r="H43" s="43"/>
      <c r="I43" s="43"/>
      <c r="J43" s="43"/>
      <c r="K43" s="43"/>
    </row>
    <row r="44" spans="1:11" ht="25.5" customHeight="1">
      <c r="A44" s="56"/>
      <c r="B44" s="56"/>
      <c r="C44" s="56"/>
      <c r="D44" s="56" t="s">
        <v>26</v>
      </c>
      <c r="E44" s="56"/>
      <c r="F44" s="56"/>
      <c r="G44" s="56" t="s">
        <v>138</v>
      </c>
      <c r="H44" s="56"/>
      <c r="I44" s="56"/>
      <c r="J44" s="56"/>
      <c r="K44" s="56"/>
    </row>
    <row r="45" spans="1:11" ht="25.5" customHeight="1">
      <c r="A45" s="56"/>
      <c r="B45" s="56"/>
      <c r="C45" s="56"/>
      <c r="D45" s="56" t="s">
        <v>194</v>
      </c>
      <c r="E45" s="56"/>
      <c r="F45" s="56"/>
      <c r="G45" s="56" t="s">
        <v>25</v>
      </c>
      <c r="H45" s="56"/>
      <c r="I45" s="56"/>
      <c r="J45" s="56"/>
      <c r="K45" s="56"/>
    </row>
    <row r="46" spans="1:11" ht="25.5" customHeight="1">
      <c r="A46" s="56"/>
      <c r="B46" s="56"/>
      <c r="C46" s="56"/>
      <c r="D46" s="56" t="s">
        <v>184</v>
      </c>
      <c r="E46" s="56"/>
      <c r="F46" s="56"/>
      <c r="G46" s="56"/>
      <c r="H46" s="56"/>
      <c r="I46" s="56"/>
      <c r="J46" s="56"/>
      <c r="K46" s="56"/>
    </row>
    <row r="47" spans="1:11" ht="25.5" customHeight="1">
      <c r="A47" s="56"/>
      <c r="B47" s="56"/>
      <c r="C47" s="56"/>
      <c r="D47" s="56" t="s">
        <v>68</v>
      </c>
      <c r="E47" s="56"/>
      <c r="F47" s="56"/>
      <c r="G47" s="56" t="s">
        <v>25</v>
      </c>
      <c r="H47" s="56"/>
      <c r="I47" s="56"/>
      <c r="J47" s="56"/>
      <c r="K47" s="56"/>
    </row>
    <row r="48" spans="1:11" ht="25.5" customHeight="1">
      <c r="A48" s="56"/>
      <c r="B48" s="56"/>
      <c r="C48" s="56"/>
      <c r="D48" s="46" t="s">
        <v>69</v>
      </c>
      <c r="E48" s="46"/>
      <c r="F48" s="46"/>
      <c r="G48" s="56"/>
      <c r="H48" s="56"/>
      <c r="I48" s="56"/>
      <c r="J48" s="56"/>
      <c r="K48" s="56"/>
    </row>
    <row r="49" spans="1:11" ht="25.5" customHeight="1">
      <c r="A49" s="56"/>
      <c r="B49" s="56"/>
      <c r="C49" s="56"/>
      <c r="D49" s="56" t="s">
        <v>72</v>
      </c>
      <c r="E49" s="56"/>
      <c r="F49" s="56"/>
      <c r="G49" s="56" t="s">
        <v>73</v>
      </c>
      <c r="H49" s="56"/>
      <c r="I49" s="56"/>
      <c r="J49" s="56"/>
      <c r="K49" s="56"/>
    </row>
    <row r="50" spans="1:11" ht="25.5" customHeight="1">
      <c r="A50" s="56"/>
      <c r="B50" s="56"/>
      <c r="C50" s="56"/>
      <c r="D50" s="56"/>
      <c r="E50" s="56"/>
      <c r="F50" s="56"/>
      <c r="G50" s="56" t="s">
        <v>74</v>
      </c>
      <c r="H50" s="56"/>
      <c r="I50" s="56"/>
      <c r="J50" s="56" t="s">
        <v>76</v>
      </c>
      <c r="K50" s="56"/>
    </row>
    <row r="51" spans="1:11" ht="25.5" customHeight="1">
      <c r="A51" s="56"/>
      <c r="B51" s="56"/>
      <c r="C51" s="56"/>
      <c r="D51" s="56"/>
      <c r="E51" s="56"/>
      <c r="F51" s="56"/>
      <c r="G51" s="56" t="s">
        <v>75</v>
      </c>
      <c r="H51" s="56"/>
      <c r="I51" s="56"/>
      <c r="J51" s="56"/>
      <c r="K51" s="56"/>
    </row>
    <row r="52" spans="1:11" ht="25.5" customHeight="1">
      <c r="A52" s="56"/>
      <c r="B52" s="56"/>
      <c r="C52" s="56"/>
      <c r="D52" s="56" t="s">
        <v>185</v>
      </c>
      <c r="E52" s="56"/>
      <c r="F52" s="56"/>
      <c r="G52" s="56"/>
      <c r="H52" s="56"/>
      <c r="I52" s="56"/>
      <c r="J52" s="56"/>
      <c r="K52" s="56"/>
    </row>
    <row r="53" spans="1:11" ht="25.5" customHeight="1">
      <c r="A53" s="56"/>
      <c r="B53" s="56"/>
      <c r="C53" s="56"/>
      <c r="D53" s="56" t="s">
        <v>27</v>
      </c>
      <c r="E53" s="56"/>
      <c r="F53" s="56"/>
      <c r="G53" s="56" t="s">
        <v>25</v>
      </c>
      <c r="H53" s="56"/>
      <c r="I53" s="56"/>
      <c r="J53" s="56"/>
      <c r="K53" s="56"/>
    </row>
    <row r="54" spans="1:11" ht="25.5" customHeight="1">
      <c r="A54" s="56" t="s">
        <v>139</v>
      </c>
      <c r="B54" s="56"/>
      <c r="C54" s="56"/>
      <c r="D54" s="56" t="s">
        <v>182</v>
      </c>
      <c r="E54" s="56"/>
      <c r="F54" s="56"/>
      <c r="G54" s="56"/>
      <c r="H54" s="56"/>
      <c r="I54" s="56"/>
      <c r="J54" s="56"/>
      <c r="K54" s="56"/>
    </row>
    <row r="55" spans="1:11" ht="25.5" customHeight="1">
      <c r="A55" s="56"/>
      <c r="B55" s="56"/>
      <c r="C55" s="56"/>
      <c r="D55" s="56" t="s">
        <v>67</v>
      </c>
      <c r="E55" s="56"/>
      <c r="F55" s="56"/>
      <c r="G55" s="56"/>
      <c r="H55" s="56"/>
      <c r="I55" s="56"/>
      <c r="J55" s="56"/>
      <c r="K55" s="56"/>
    </row>
    <row r="56" spans="1:11" ht="25.5" customHeight="1">
      <c r="A56" s="56"/>
      <c r="B56" s="56"/>
      <c r="C56" s="56"/>
      <c r="D56" s="56" t="s">
        <v>183</v>
      </c>
      <c r="E56" s="56"/>
      <c r="F56" s="56"/>
      <c r="G56" s="56"/>
      <c r="H56" s="56"/>
      <c r="I56" s="56"/>
      <c r="J56" s="56"/>
      <c r="K56" s="56"/>
    </row>
    <row r="57" spans="1:11" ht="25.5" customHeight="1">
      <c r="A57" s="56"/>
      <c r="B57" s="56"/>
      <c r="C57" s="56"/>
      <c r="D57" s="56" t="s">
        <v>26</v>
      </c>
      <c r="E57" s="56"/>
      <c r="F57" s="56"/>
      <c r="G57" s="56" t="s">
        <v>138</v>
      </c>
      <c r="H57" s="56"/>
      <c r="I57" s="56"/>
      <c r="J57" s="56"/>
      <c r="K57" s="56"/>
    </row>
    <row r="58" spans="1:11" ht="25.5" customHeight="1">
      <c r="A58" s="56"/>
      <c r="B58" s="56"/>
      <c r="C58" s="56"/>
      <c r="D58" s="56" t="s">
        <v>194</v>
      </c>
      <c r="E58" s="56"/>
      <c r="F58" s="56"/>
      <c r="G58" s="56" t="s">
        <v>25</v>
      </c>
      <c r="H58" s="56"/>
      <c r="I58" s="56"/>
      <c r="J58" s="56"/>
      <c r="K58" s="56"/>
    </row>
    <row r="59" spans="1:11" ht="25.5" customHeight="1">
      <c r="A59" s="56"/>
      <c r="B59" s="56"/>
      <c r="C59" s="56"/>
      <c r="D59" s="56" t="s">
        <v>184</v>
      </c>
      <c r="E59" s="56"/>
      <c r="F59" s="56"/>
      <c r="G59" s="56"/>
      <c r="H59" s="56"/>
      <c r="I59" s="56"/>
      <c r="J59" s="56"/>
      <c r="K59" s="56"/>
    </row>
    <row r="60" spans="1:11" ht="25.5" customHeight="1">
      <c r="A60" s="56"/>
      <c r="B60" s="56"/>
      <c r="C60" s="56"/>
      <c r="D60" s="56" t="s">
        <v>68</v>
      </c>
      <c r="E60" s="56"/>
      <c r="F60" s="56"/>
      <c r="G60" s="56" t="s">
        <v>25</v>
      </c>
      <c r="H60" s="56"/>
      <c r="I60" s="56"/>
      <c r="J60" s="56"/>
      <c r="K60" s="56"/>
    </row>
    <row r="61" spans="1:11" ht="25.5" customHeight="1">
      <c r="A61" s="56"/>
      <c r="B61" s="56"/>
      <c r="C61" s="56"/>
      <c r="D61" s="46" t="s">
        <v>69</v>
      </c>
      <c r="E61" s="46"/>
      <c r="F61" s="46"/>
      <c r="G61" s="56"/>
      <c r="H61" s="56"/>
      <c r="I61" s="56"/>
      <c r="J61" s="56"/>
      <c r="K61" s="56"/>
    </row>
    <row r="62" spans="1:11" ht="25.5" customHeight="1">
      <c r="A62" s="56"/>
      <c r="B62" s="56"/>
      <c r="C62" s="56"/>
      <c r="D62" s="56" t="s">
        <v>72</v>
      </c>
      <c r="E62" s="56"/>
      <c r="F62" s="56"/>
      <c r="G62" s="56" t="s">
        <v>73</v>
      </c>
      <c r="H62" s="56"/>
      <c r="I62" s="56"/>
      <c r="J62" s="56"/>
      <c r="K62" s="56"/>
    </row>
    <row r="63" spans="1:11" ht="25.5" customHeight="1">
      <c r="A63" s="56"/>
      <c r="B63" s="56"/>
      <c r="C63" s="56"/>
      <c r="D63" s="56"/>
      <c r="E63" s="56"/>
      <c r="F63" s="56"/>
      <c r="G63" s="56" t="s">
        <v>74</v>
      </c>
      <c r="H63" s="56"/>
      <c r="I63" s="56"/>
      <c r="J63" s="56" t="s">
        <v>76</v>
      </c>
      <c r="K63" s="56"/>
    </row>
    <row r="64" spans="1:11" ht="25.5" customHeight="1">
      <c r="A64" s="56"/>
      <c r="B64" s="56"/>
      <c r="C64" s="56"/>
      <c r="D64" s="56"/>
      <c r="E64" s="56"/>
      <c r="F64" s="56"/>
      <c r="G64" s="56" t="s">
        <v>75</v>
      </c>
      <c r="H64" s="56"/>
      <c r="I64" s="56"/>
      <c r="J64" s="56"/>
      <c r="K64" s="56"/>
    </row>
    <row r="65" spans="1:11" ht="25.5" customHeight="1">
      <c r="A65" s="56"/>
      <c r="B65" s="56"/>
      <c r="C65" s="56"/>
      <c r="D65" s="56" t="s">
        <v>185</v>
      </c>
      <c r="E65" s="56"/>
      <c r="F65" s="56"/>
      <c r="G65" s="56"/>
      <c r="H65" s="56"/>
      <c r="I65" s="56"/>
      <c r="J65" s="56"/>
      <c r="K65" s="56"/>
    </row>
    <row r="66" spans="1:11" ht="25.5" customHeight="1">
      <c r="A66" s="56"/>
      <c r="B66" s="56"/>
      <c r="C66" s="56"/>
      <c r="D66" s="56" t="s">
        <v>27</v>
      </c>
      <c r="E66" s="56"/>
      <c r="F66" s="56"/>
      <c r="G66" s="56" t="s">
        <v>25</v>
      </c>
      <c r="H66" s="56"/>
      <c r="I66" s="56"/>
      <c r="J66" s="56"/>
      <c r="K66" s="56"/>
    </row>
    <row r="67" ht="18" customHeight="1">
      <c r="K67" s="19" t="s">
        <v>179</v>
      </c>
    </row>
    <row r="68" spans="1:12" s="5" customFormat="1" ht="24" customHeight="1">
      <c r="A68" s="44" t="s">
        <v>38</v>
      </c>
      <c r="B68" s="44"/>
      <c r="C68" s="44"/>
      <c r="D68" s="44"/>
      <c r="L68" s="2"/>
    </row>
    <row r="69" spans="1:14" s="5" customFormat="1" ht="24" customHeight="1">
      <c r="A69" s="45"/>
      <c r="B69" s="45"/>
      <c r="C69" s="45"/>
      <c r="D69" s="45"/>
      <c r="E69" s="52" t="s">
        <v>39</v>
      </c>
      <c r="F69" s="4"/>
      <c r="G69" s="4"/>
      <c r="H69" s="4"/>
      <c r="I69" s="4"/>
      <c r="J69" s="4"/>
      <c r="K69" s="4"/>
      <c r="L69" s="4"/>
      <c r="M69" s="4"/>
      <c r="N69" s="4"/>
    </row>
    <row r="70" spans="1:14" s="5" customFormat="1" ht="17.25" customHeight="1">
      <c r="A70" s="22"/>
      <c r="B70" s="22"/>
      <c r="C70" s="22"/>
      <c r="D70" s="22"/>
      <c r="E70" s="4"/>
      <c r="F70" s="4"/>
      <c r="G70" s="4"/>
      <c r="H70" s="4"/>
      <c r="I70" s="4"/>
      <c r="J70" s="4"/>
      <c r="K70" s="4"/>
      <c r="L70" s="4"/>
      <c r="M70" s="4"/>
      <c r="N70" s="4"/>
    </row>
    <row r="71" spans="1:27" ht="24" customHeight="1">
      <c r="A71" s="55" t="s">
        <v>44</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row>
    <row r="72" spans="1:11" ht="25.5" customHeight="1">
      <c r="A72" s="56" t="s">
        <v>24</v>
      </c>
      <c r="B72" s="56"/>
      <c r="C72" s="56"/>
      <c r="D72" s="56" t="s">
        <v>32</v>
      </c>
      <c r="E72" s="56"/>
      <c r="F72" s="56"/>
      <c r="G72" s="56"/>
      <c r="H72" s="56"/>
      <c r="I72" s="56"/>
      <c r="J72" s="56"/>
      <c r="K72" s="56"/>
    </row>
    <row r="73" spans="1:11" ht="25.5" customHeight="1">
      <c r="A73" s="56"/>
      <c r="B73" s="56"/>
      <c r="C73" s="56"/>
      <c r="D73" s="56" t="s">
        <v>186</v>
      </c>
      <c r="E73" s="56"/>
      <c r="F73" s="56"/>
      <c r="G73" s="56"/>
      <c r="H73" s="56"/>
      <c r="I73" s="56"/>
      <c r="J73" s="56"/>
      <c r="K73" s="56"/>
    </row>
    <row r="74" spans="1:11" ht="25.5" customHeight="1">
      <c r="A74" s="56"/>
      <c r="B74" s="56"/>
      <c r="C74" s="56"/>
      <c r="D74" s="56" t="s">
        <v>187</v>
      </c>
      <c r="E74" s="56"/>
      <c r="F74" s="56"/>
      <c r="G74" s="56"/>
      <c r="H74" s="56"/>
      <c r="I74" s="56"/>
      <c r="J74" s="56"/>
      <c r="K74" s="56"/>
    </row>
    <row r="75" spans="1:11" ht="25.5" customHeight="1">
      <c r="A75" s="56"/>
      <c r="B75" s="56"/>
      <c r="C75" s="56"/>
      <c r="D75" s="56" t="s">
        <v>29</v>
      </c>
      <c r="E75" s="56"/>
      <c r="F75" s="56"/>
      <c r="G75" s="56" t="s">
        <v>46</v>
      </c>
      <c r="H75" s="56"/>
      <c r="I75" s="56"/>
      <c r="J75" s="56"/>
      <c r="K75" s="30"/>
    </row>
    <row r="76" spans="1:11" ht="25.5" customHeight="1">
      <c r="A76" s="56"/>
      <c r="B76" s="56"/>
      <c r="C76" s="56"/>
      <c r="D76" s="56" t="s">
        <v>30</v>
      </c>
      <c r="E76" s="56"/>
      <c r="F76" s="56"/>
      <c r="G76" s="56" t="s">
        <v>31</v>
      </c>
      <c r="H76" s="56"/>
      <c r="I76" s="56"/>
      <c r="J76" s="56"/>
      <c r="K76" s="30"/>
    </row>
    <row r="77" spans="1:11" ht="25.5" customHeight="1">
      <c r="A77" s="56" t="s">
        <v>4</v>
      </c>
      <c r="B77" s="76"/>
      <c r="C77" s="56" t="s">
        <v>156</v>
      </c>
      <c r="D77" s="56"/>
      <c r="E77" s="56" t="s">
        <v>50</v>
      </c>
      <c r="F77" s="56"/>
      <c r="G77" s="56"/>
      <c r="H77" s="56"/>
      <c r="I77" s="56"/>
      <c r="J77" s="56"/>
      <c r="K77" s="56"/>
    </row>
    <row r="78" spans="1:11" ht="25.5" customHeight="1">
      <c r="A78" s="76"/>
      <c r="B78" s="76"/>
      <c r="C78" s="56"/>
      <c r="D78" s="56"/>
      <c r="E78" s="56" t="s">
        <v>41</v>
      </c>
      <c r="F78" s="56"/>
      <c r="G78" s="56"/>
      <c r="H78" s="56"/>
      <c r="I78" s="56"/>
      <c r="J78" s="56"/>
      <c r="K78" s="56"/>
    </row>
    <row r="79" spans="1:11" ht="25.5" customHeight="1">
      <c r="A79" s="76"/>
      <c r="B79" s="76"/>
      <c r="C79" s="56" t="s">
        <v>5</v>
      </c>
      <c r="D79" s="56"/>
      <c r="E79" s="56"/>
      <c r="F79" s="56"/>
      <c r="G79" s="56"/>
      <c r="H79" s="56"/>
      <c r="I79" s="56"/>
      <c r="J79" s="56"/>
      <c r="K79" s="56"/>
    </row>
    <row r="80" spans="1:11" ht="25.5" customHeight="1">
      <c r="A80" s="56" t="s">
        <v>6</v>
      </c>
      <c r="B80" s="76"/>
      <c r="C80" s="56" t="s">
        <v>177</v>
      </c>
      <c r="D80" s="56"/>
      <c r="E80" s="56"/>
      <c r="F80" s="56" t="s">
        <v>7</v>
      </c>
      <c r="G80" s="56"/>
      <c r="H80" s="56"/>
      <c r="I80" s="56"/>
      <c r="J80" s="56"/>
      <c r="K80" s="56"/>
    </row>
    <row r="81" spans="1:11" ht="25.5" customHeight="1">
      <c r="A81" s="76"/>
      <c r="B81" s="76"/>
      <c r="C81" s="56"/>
      <c r="D81" s="56"/>
      <c r="E81" s="56"/>
      <c r="F81" s="56" t="s">
        <v>8</v>
      </c>
      <c r="G81" s="56"/>
      <c r="H81" s="56"/>
      <c r="I81" s="56"/>
      <c r="J81" s="56"/>
      <c r="K81" s="56"/>
    </row>
    <row r="82" spans="1:11" ht="25.5" customHeight="1">
      <c r="A82" s="76"/>
      <c r="B82" s="76"/>
      <c r="C82" s="56"/>
      <c r="D82" s="56"/>
      <c r="E82" s="56"/>
      <c r="F82" s="56" t="s">
        <v>9</v>
      </c>
      <c r="G82" s="56"/>
      <c r="H82" s="56"/>
      <c r="I82" s="56"/>
      <c r="J82" s="56"/>
      <c r="K82" s="56"/>
    </row>
    <row r="83" spans="1:11" ht="18" customHeight="1">
      <c r="A83" s="26"/>
      <c r="B83" s="26"/>
      <c r="C83" s="21"/>
      <c r="D83" s="21"/>
      <c r="E83" s="21"/>
      <c r="F83" s="21"/>
      <c r="G83" s="21"/>
      <c r="H83" s="21"/>
      <c r="I83" s="21"/>
      <c r="J83" s="21"/>
      <c r="K83" s="21"/>
    </row>
    <row r="84" spans="1:27" ht="24" customHeight="1">
      <c r="A84" s="55" t="s">
        <v>14</v>
      </c>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row>
    <row r="85" spans="1:11" ht="25.5" customHeight="1">
      <c r="A85" s="59"/>
      <c r="B85" s="60"/>
      <c r="C85" s="61"/>
      <c r="D85" s="31">
        <v>1</v>
      </c>
      <c r="E85" s="31">
        <v>2</v>
      </c>
      <c r="F85" s="31">
        <v>3</v>
      </c>
      <c r="G85" s="31">
        <v>4</v>
      </c>
      <c r="H85" s="31">
        <v>5</v>
      </c>
      <c r="I85" s="31" t="s">
        <v>11</v>
      </c>
      <c r="J85" s="31" t="s">
        <v>12</v>
      </c>
      <c r="K85" s="31" t="s">
        <v>13</v>
      </c>
    </row>
    <row r="86" spans="1:11" ht="25.5" customHeight="1">
      <c r="A86" s="57" t="s">
        <v>157</v>
      </c>
      <c r="B86" s="57"/>
      <c r="C86" s="57"/>
      <c r="D86" s="32"/>
      <c r="E86" s="32"/>
      <c r="F86" s="32"/>
      <c r="G86" s="32"/>
      <c r="H86" s="32"/>
      <c r="I86" s="32">
        <f>IF(D86=0,"",AVERAGE(D86:H86))</f>
      </c>
      <c r="J86" s="32">
        <f>IF(F86=0,"",STDEV(D86:H86))</f>
      </c>
      <c r="K86" s="47">
        <f>IF(F86=0,"",J86/I86*100)</f>
      </c>
    </row>
    <row r="87" spans="1:11" ht="25.5" customHeight="1">
      <c r="A87" s="57" t="s">
        <v>158</v>
      </c>
      <c r="B87" s="57"/>
      <c r="C87" s="57"/>
      <c r="D87" s="32"/>
      <c r="E87" s="32"/>
      <c r="F87" s="32"/>
      <c r="G87" s="32"/>
      <c r="H87" s="32"/>
      <c r="I87" s="32">
        <f>IF(D87=0,"",AVERAGE(D87:H87))</f>
      </c>
      <c r="J87" s="32">
        <f>IF(F87=0,"",STDEV(D87:H87))</f>
      </c>
      <c r="K87" s="47">
        <f>IF(F87=0,"",J87/I87*100)</f>
      </c>
    </row>
    <row r="88" spans="1:11" ht="25.5" customHeight="1">
      <c r="A88" s="57" t="s">
        <v>159</v>
      </c>
      <c r="B88" s="57"/>
      <c r="C88" s="57"/>
      <c r="D88" s="32"/>
      <c r="E88" s="32"/>
      <c r="F88" s="32"/>
      <c r="G88" s="32"/>
      <c r="H88" s="32"/>
      <c r="I88" s="32">
        <f>IF(D88=0,"",AVERAGE(D88:H88))</f>
      </c>
      <c r="J88" s="32">
        <f>IF(F88=0,"",STDEV(D88:H88))</f>
      </c>
      <c r="K88" s="47">
        <f>IF(F88=0,"",J88/I88*100)</f>
      </c>
    </row>
    <row r="89" spans="1:11" s="5" customFormat="1" ht="18" customHeight="1">
      <c r="A89" s="21"/>
      <c r="B89" s="21"/>
      <c r="C89" s="21"/>
      <c r="D89" s="21"/>
      <c r="E89" s="21"/>
      <c r="F89" s="21"/>
      <c r="G89" s="21"/>
      <c r="H89" s="21"/>
      <c r="I89" s="21"/>
      <c r="J89" s="21"/>
      <c r="K89" s="21"/>
    </row>
    <row r="90" spans="1:27" ht="24" customHeight="1">
      <c r="A90" s="55" t="s">
        <v>16</v>
      </c>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row>
    <row r="91" spans="1:10" ht="25.5" customHeight="1">
      <c r="A91" s="57" t="s">
        <v>17</v>
      </c>
      <c r="B91" s="57"/>
      <c r="C91" s="57"/>
      <c r="D91" s="48" t="s">
        <v>140</v>
      </c>
      <c r="E91" s="49"/>
      <c r="F91" s="50" t="s">
        <v>141</v>
      </c>
      <c r="G91" s="49"/>
      <c r="H91" s="31" t="s">
        <v>18</v>
      </c>
      <c r="I91" s="48" t="s">
        <v>142</v>
      </c>
      <c r="J91" s="49"/>
    </row>
    <row r="92" ht="18" customHeight="1"/>
    <row r="93" spans="1:11" ht="25.5" customHeight="1">
      <c r="A93" s="58"/>
      <c r="B93" s="58"/>
      <c r="C93" s="58"/>
      <c r="D93" s="30" t="s">
        <v>144</v>
      </c>
      <c r="E93" s="31" t="s">
        <v>19</v>
      </c>
      <c r="F93" s="31" t="s">
        <v>20</v>
      </c>
      <c r="G93" s="31" t="s">
        <v>21</v>
      </c>
      <c r="H93" s="31" t="s">
        <v>22</v>
      </c>
      <c r="I93" s="31" t="s">
        <v>23</v>
      </c>
      <c r="K93" s="24"/>
    </row>
    <row r="94" spans="1:11" ht="25.5" customHeight="1">
      <c r="A94" s="56" t="s">
        <v>181</v>
      </c>
      <c r="B94" s="56"/>
      <c r="C94" s="56"/>
      <c r="D94" s="49"/>
      <c r="E94" s="49"/>
      <c r="F94" s="49"/>
      <c r="G94" s="49"/>
      <c r="H94" s="49"/>
      <c r="I94" s="49"/>
      <c r="K94" s="23"/>
    </row>
    <row r="95" spans="1:11" ht="25.5" customHeight="1">
      <c r="A95" s="57" t="s">
        <v>60</v>
      </c>
      <c r="B95" s="57"/>
      <c r="C95" s="57"/>
      <c r="D95" s="49"/>
      <c r="E95" s="49"/>
      <c r="F95" s="49"/>
      <c r="G95" s="49"/>
      <c r="H95" s="49"/>
      <c r="I95" s="49"/>
      <c r="K95" s="23"/>
    </row>
    <row r="96" ht="18" customHeight="1">
      <c r="K96" s="19" t="s">
        <v>180</v>
      </c>
    </row>
    <row r="97" spans="1:12" s="5" customFormat="1" ht="24" customHeight="1">
      <c r="A97" s="63" t="s">
        <v>175</v>
      </c>
      <c r="B97" s="44"/>
      <c r="C97" s="44"/>
      <c r="D97" s="44"/>
      <c r="L97" s="2"/>
    </row>
    <row r="98" spans="1:14" s="5" customFormat="1" ht="24" customHeight="1">
      <c r="A98" s="45"/>
      <c r="B98" s="45"/>
      <c r="C98" s="45"/>
      <c r="D98" s="45"/>
      <c r="E98" s="52" t="s">
        <v>178</v>
      </c>
      <c r="F98" s="4"/>
      <c r="G98" s="4"/>
      <c r="H98" s="4"/>
      <c r="I98" s="4"/>
      <c r="J98" s="4"/>
      <c r="K98" s="4"/>
      <c r="L98" s="4"/>
      <c r="M98" s="4"/>
      <c r="N98" s="4"/>
    </row>
    <row r="99" spans="1:14" s="5" customFormat="1" ht="17.25" customHeight="1">
      <c r="A99" s="22"/>
      <c r="B99" s="22"/>
      <c r="C99" s="22"/>
      <c r="D99" s="22"/>
      <c r="E99" s="4"/>
      <c r="F99" s="4"/>
      <c r="G99" s="4"/>
      <c r="H99" s="4"/>
      <c r="I99" s="4"/>
      <c r="J99" s="4"/>
      <c r="K99" s="4"/>
      <c r="L99" s="4"/>
      <c r="M99" s="4"/>
      <c r="N99" s="4"/>
    </row>
    <row r="100" spans="1:27" ht="24" customHeight="1">
      <c r="A100" s="55" t="s">
        <v>44</v>
      </c>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row>
    <row r="101" spans="1:11" ht="25.5" customHeight="1">
      <c r="A101" s="56" t="s">
        <v>24</v>
      </c>
      <c r="B101" s="56"/>
      <c r="C101" s="56"/>
      <c r="D101" s="56" t="s">
        <v>32</v>
      </c>
      <c r="E101" s="56"/>
      <c r="F101" s="56"/>
      <c r="G101" s="56"/>
      <c r="H101" s="56"/>
      <c r="I101" s="56"/>
      <c r="J101" s="56"/>
      <c r="K101" s="56"/>
    </row>
    <row r="102" spans="1:11" ht="25.5" customHeight="1">
      <c r="A102" s="56"/>
      <c r="B102" s="56"/>
      <c r="C102" s="56"/>
      <c r="D102" s="56" t="s">
        <v>188</v>
      </c>
      <c r="E102" s="56"/>
      <c r="F102" s="56"/>
      <c r="G102" s="56"/>
      <c r="H102" s="64"/>
      <c r="I102" s="64"/>
      <c r="J102" s="64"/>
      <c r="K102" s="64"/>
    </row>
    <row r="103" spans="1:11" ht="25.5" customHeight="1">
      <c r="A103" s="56"/>
      <c r="B103" s="56"/>
      <c r="C103" s="56"/>
      <c r="D103" s="56" t="s">
        <v>28</v>
      </c>
      <c r="E103" s="56"/>
      <c r="F103" s="56"/>
      <c r="G103" s="56"/>
      <c r="H103" s="56"/>
      <c r="I103" s="56"/>
      <c r="J103" s="56"/>
      <c r="K103" s="56"/>
    </row>
    <row r="104" spans="1:11" ht="25.5" customHeight="1">
      <c r="A104" s="56"/>
      <c r="B104" s="56"/>
      <c r="C104" s="56"/>
      <c r="D104" s="56" t="s">
        <v>187</v>
      </c>
      <c r="E104" s="56"/>
      <c r="F104" s="56"/>
      <c r="G104" s="56"/>
      <c r="H104" s="56"/>
      <c r="I104" s="56"/>
      <c r="J104" s="56"/>
      <c r="K104" s="56"/>
    </row>
    <row r="105" spans="1:11" ht="25.5" customHeight="1">
      <c r="A105" s="56"/>
      <c r="B105" s="56"/>
      <c r="C105" s="56"/>
      <c r="D105" s="56" t="s">
        <v>29</v>
      </c>
      <c r="E105" s="56"/>
      <c r="F105" s="56"/>
      <c r="G105" s="56" t="s">
        <v>46</v>
      </c>
      <c r="H105" s="56"/>
      <c r="I105" s="56"/>
      <c r="J105" s="56"/>
      <c r="K105" s="30"/>
    </row>
    <row r="106" spans="1:11" ht="25.5" customHeight="1">
      <c r="A106" s="56"/>
      <c r="B106" s="56"/>
      <c r="C106" s="56"/>
      <c r="D106" s="56" t="s">
        <v>30</v>
      </c>
      <c r="E106" s="56"/>
      <c r="F106" s="56"/>
      <c r="G106" s="56" t="s">
        <v>31</v>
      </c>
      <c r="H106" s="56"/>
      <c r="I106" s="56"/>
      <c r="J106" s="56"/>
      <c r="K106" s="30"/>
    </row>
    <row r="107" spans="1:11" ht="25.5" customHeight="1">
      <c r="A107" s="56"/>
      <c r="B107" s="56"/>
      <c r="C107" s="56"/>
      <c r="D107" s="56" t="s">
        <v>51</v>
      </c>
      <c r="E107" s="56"/>
      <c r="F107" s="56" t="s">
        <v>40</v>
      </c>
      <c r="G107" s="56"/>
      <c r="H107" s="56"/>
      <c r="I107" s="56"/>
      <c r="J107" s="56"/>
      <c r="K107" s="56"/>
    </row>
    <row r="108" spans="1:11" ht="25.5" customHeight="1">
      <c r="A108" s="56"/>
      <c r="B108" s="56"/>
      <c r="C108" s="56"/>
      <c r="D108" s="56"/>
      <c r="E108" s="56"/>
      <c r="F108" s="56" t="s">
        <v>47</v>
      </c>
      <c r="G108" s="56"/>
      <c r="H108" s="56"/>
      <c r="I108" s="56"/>
      <c r="J108" s="56"/>
      <c r="K108" s="56"/>
    </row>
    <row r="109" spans="1:11" ht="25.5" customHeight="1">
      <c r="A109" s="56"/>
      <c r="B109" s="56"/>
      <c r="C109" s="56"/>
      <c r="D109" s="56"/>
      <c r="E109" s="56"/>
      <c r="F109" s="56" t="s">
        <v>52</v>
      </c>
      <c r="G109" s="56"/>
      <c r="H109" s="56"/>
      <c r="I109" s="56"/>
      <c r="J109" s="56"/>
      <c r="K109" s="56"/>
    </row>
    <row r="110" spans="1:11" ht="25.5" customHeight="1">
      <c r="A110" s="56" t="s">
        <v>4</v>
      </c>
      <c r="B110" s="76"/>
      <c r="C110" s="56" t="s">
        <v>155</v>
      </c>
      <c r="D110" s="56"/>
      <c r="E110" s="56" t="s">
        <v>50</v>
      </c>
      <c r="F110" s="56"/>
      <c r="G110" s="56"/>
      <c r="H110" s="56"/>
      <c r="I110" s="56"/>
      <c r="J110" s="56"/>
      <c r="K110" s="56"/>
    </row>
    <row r="111" spans="1:11" ht="25.5" customHeight="1">
      <c r="A111" s="76"/>
      <c r="B111" s="76"/>
      <c r="C111" s="56"/>
      <c r="D111" s="56"/>
      <c r="E111" s="56" t="s">
        <v>41</v>
      </c>
      <c r="F111" s="56"/>
      <c r="G111" s="56"/>
      <c r="H111" s="56"/>
      <c r="I111" s="56"/>
      <c r="J111" s="56"/>
      <c r="K111" s="56"/>
    </row>
    <row r="112" spans="1:11" ht="25.5" customHeight="1">
      <c r="A112" s="76"/>
      <c r="B112" s="76"/>
      <c r="C112" s="56" t="s">
        <v>5</v>
      </c>
      <c r="D112" s="56"/>
      <c r="E112" s="56"/>
      <c r="F112" s="56"/>
      <c r="G112" s="56"/>
      <c r="H112" s="56"/>
      <c r="I112" s="56"/>
      <c r="J112" s="56"/>
      <c r="K112" s="56"/>
    </row>
    <row r="113" spans="1:11" ht="25.5" customHeight="1">
      <c r="A113" s="56" t="s">
        <v>6</v>
      </c>
      <c r="B113" s="76"/>
      <c r="C113" s="56" t="s">
        <v>176</v>
      </c>
      <c r="D113" s="56"/>
      <c r="E113" s="56"/>
      <c r="F113" s="56" t="s">
        <v>7</v>
      </c>
      <c r="G113" s="56"/>
      <c r="H113" s="56"/>
      <c r="I113" s="56"/>
      <c r="J113" s="56"/>
      <c r="K113" s="56"/>
    </row>
    <row r="114" spans="1:11" ht="25.5" customHeight="1">
      <c r="A114" s="76"/>
      <c r="B114" s="76"/>
      <c r="C114" s="56"/>
      <c r="D114" s="56"/>
      <c r="E114" s="56"/>
      <c r="F114" s="56" t="s">
        <v>8</v>
      </c>
      <c r="G114" s="56"/>
      <c r="H114" s="56"/>
      <c r="I114" s="56"/>
      <c r="J114" s="56"/>
      <c r="K114" s="56"/>
    </row>
    <row r="115" spans="1:11" ht="25.5" customHeight="1">
      <c r="A115" s="76"/>
      <c r="B115" s="76"/>
      <c r="C115" s="56"/>
      <c r="D115" s="56"/>
      <c r="E115" s="56"/>
      <c r="F115" s="56" t="s">
        <v>9</v>
      </c>
      <c r="G115" s="56"/>
      <c r="H115" s="56"/>
      <c r="I115" s="56"/>
      <c r="J115" s="56"/>
      <c r="K115" s="56"/>
    </row>
    <row r="116" spans="1:11" ht="18" customHeight="1">
      <c r="A116" s="26"/>
      <c r="B116" s="26"/>
      <c r="C116" s="21"/>
      <c r="D116" s="21"/>
      <c r="E116" s="21"/>
      <c r="F116" s="21"/>
      <c r="G116" s="21"/>
      <c r="H116" s="21"/>
      <c r="I116" s="21"/>
      <c r="J116" s="21"/>
      <c r="K116" s="21"/>
    </row>
    <row r="117" spans="1:27" ht="24" customHeight="1">
      <c r="A117" s="55" t="s">
        <v>14</v>
      </c>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row>
    <row r="118" spans="1:11" ht="25.5" customHeight="1">
      <c r="A118" s="57"/>
      <c r="B118" s="57"/>
      <c r="C118" s="57"/>
      <c r="D118" s="31">
        <v>1</v>
      </c>
      <c r="E118" s="31">
        <v>2</v>
      </c>
      <c r="F118" s="31">
        <v>3</v>
      </c>
      <c r="G118" s="31">
        <v>4</v>
      </c>
      <c r="H118" s="31">
        <v>5</v>
      </c>
      <c r="I118" s="31" t="s">
        <v>11</v>
      </c>
      <c r="J118" s="31" t="s">
        <v>12</v>
      </c>
      <c r="K118" s="31" t="s">
        <v>13</v>
      </c>
    </row>
    <row r="119" spans="1:11" ht="25.5" customHeight="1">
      <c r="A119" s="57" t="s">
        <v>157</v>
      </c>
      <c r="B119" s="57"/>
      <c r="C119" s="57"/>
      <c r="D119" s="32"/>
      <c r="E119" s="32"/>
      <c r="F119" s="32"/>
      <c r="G119" s="32"/>
      <c r="H119" s="32"/>
      <c r="I119" s="32">
        <f>IF(D119=0,"",AVERAGE(D119:H119))</f>
      </c>
      <c r="J119" s="32">
        <f>IF(F119=0,"",STDEV(D119:H119))</f>
      </c>
      <c r="K119" s="47">
        <f>IF(F119=0,"",J119/I119*100)</f>
      </c>
    </row>
    <row r="120" spans="1:11" ht="25.5" customHeight="1">
      <c r="A120" s="57" t="s">
        <v>158</v>
      </c>
      <c r="B120" s="57"/>
      <c r="C120" s="57"/>
      <c r="D120" s="32"/>
      <c r="E120" s="32"/>
      <c r="F120" s="32"/>
      <c r="G120" s="32"/>
      <c r="H120" s="32"/>
      <c r="I120" s="32">
        <f>IF(D120=0,"",AVERAGE(D120:H120))</f>
      </c>
      <c r="J120" s="32">
        <f>IF(F120=0,"",STDEV(D120:H120))</f>
      </c>
      <c r="K120" s="47">
        <f>IF(F120=0,"",J120/I120*100)</f>
      </c>
    </row>
    <row r="121" spans="1:11" ht="25.5" customHeight="1">
      <c r="A121" s="57" t="s">
        <v>159</v>
      </c>
      <c r="B121" s="57"/>
      <c r="C121" s="57"/>
      <c r="D121" s="32"/>
      <c r="E121" s="32"/>
      <c r="F121" s="32"/>
      <c r="G121" s="32"/>
      <c r="H121" s="32"/>
      <c r="I121" s="32">
        <f>IF(D121=0,"",AVERAGE(D121:H121))</f>
      </c>
      <c r="J121" s="32">
        <f>IF(F121=0,"",STDEV(D121:H121))</f>
      </c>
      <c r="K121" s="47">
        <f>IF(F121=0,"",J121/I121*100)</f>
      </c>
    </row>
    <row r="122" spans="1:11" s="5" customFormat="1" ht="18" customHeight="1">
      <c r="A122" s="21"/>
      <c r="B122" s="21"/>
      <c r="C122" s="21"/>
      <c r="D122" s="21"/>
      <c r="E122" s="21"/>
      <c r="F122" s="21"/>
      <c r="G122" s="21"/>
      <c r="H122" s="21"/>
      <c r="I122" s="21"/>
      <c r="J122" s="21"/>
      <c r="K122" s="21"/>
    </row>
    <row r="123" spans="1:27" ht="24" customHeight="1">
      <c r="A123" s="55" t="s">
        <v>16</v>
      </c>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row>
    <row r="124" spans="1:10" ht="25.5" customHeight="1">
      <c r="A124" s="57" t="s">
        <v>17</v>
      </c>
      <c r="B124" s="57"/>
      <c r="C124" s="57"/>
      <c r="D124" s="48" t="s">
        <v>140</v>
      </c>
      <c r="E124" s="49"/>
      <c r="F124" s="50" t="s">
        <v>141</v>
      </c>
      <c r="G124" s="49"/>
      <c r="H124" s="31" t="s">
        <v>18</v>
      </c>
      <c r="I124" s="48" t="s">
        <v>142</v>
      </c>
      <c r="J124" s="49"/>
    </row>
    <row r="125" ht="18" customHeight="1"/>
    <row r="126" spans="1:9" ht="25.5" customHeight="1">
      <c r="A126" s="65"/>
      <c r="B126" s="66"/>
      <c r="C126" s="67"/>
      <c r="D126" s="30" t="s">
        <v>143</v>
      </c>
      <c r="E126" s="31" t="s">
        <v>19</v>
      </c>
      <c r="F126" s="31" t="s">
        <v>20</v>
      </c>
      <c r="G126" s="31" t="s">
        <v>21</v>
      </c>
      <c r="H126" s="31" t="s">
        <v>22</v>
      </c>
      <c r="I126" s="31" t="s">
        <v>23</v>
      </c>
    </row>
    <row r="127" spans="1:11" ht="25.5" customHeight="1">
      <c r="A127" s="56" t="s">
        <v>181</v>
      </c>
      <c r="B127" s="56"/>
      <c r="C127" s="56"/>
      <c r="D127" s="49"/>
      <c r="E127" s="49"/>
      <c r="F127" s="49"/>
      <c r="G127" s="49"/>
      <c r="H127" s="49"/>
      <c r="I127" s="49"/>
      <c r="K127" s="23"/>
    </row>
    <row r="128" spans="1:11" ht="25.5" customHeight="1">
      <c r="A128" s="77" t="s">
        <v>60</v>
      </c>
      <c r="B128" s="77"/>
      <c r="C128" s="77"/>
      <c r="D128" s="51"/>
      <c r="E128" s="51"/>
      <c r="F128" s="51"/>
      <c r="G128" s="51"/>
      <c r="H128" s="51"/>
      <c r="I128" s="51"/>
      <c r="K128" s="23"/>
    </row>
    <row r="129" ht="18" customHeight="1">
      <c r="K129" s="19" t="s">
        <v>169</v>
      </c>
    </row>
    <row r="130" spans="1:12" s="5" customFormat="1" ht="24" customHeight="1">
      <c r="A130" s="63" t="s">
        <v>163</v>
      </c>
      <c r="B130" s="44"/>
      <c r="C130" s="44"/>
      <c r="D130" s="44"/>
      <c r="L130" s="2"/>
    </row>
    <row r="131" spans="1:14" s="5" customFormat="1" ht="24" customHeight="1">
      <c r="A131" s="45"/>
      <c r="B131" s="45"/>
      <c r="C131" s="45"/>
      <c r="D131" s="45"/>
      <c r="E131" s="53" t="s">
        <v>42</v>
      </c>
      <c r="F131" s="53"/>
      <c r="G131" s="53"/>
      <c r="H131" s="53"/>
      <c r="I131" s="53"/>
      <c r="J131" s="53"/>
      <c r="K131" s="53"/>
      <c r="L131" s="53"/>
      <c r="M131" s="53"/>
      <c r="N131" s="53"/>
    </row>
    <row r="132" spans="1:14" s="5" customFormat="1" ht="12" customHeight="1">
      <c r="A132" s="22"/>
      <c r="B132" s="22"/>
      <c r="C132" s="22"/>
      <c r="D132" s="22"/>
      <c r="E132" s="4"/>
      <c r="F132" s="4"/>
      <c r="G132" s="4"/>
      <c r="H132" s="4"/>
      <c r="I132" s="4"/>
      <c r="J132" s="4"/>
      <c r="K132" s="4"/>
      <c r="L132" s="4"/>
      <c r="M132" s="4"/>
      <c r="N132" s="4"/>
    </row>
    <row r="133" spans="1:27" ht="21" customHeight="1">
      <c r="A133" s="55" t="s">
        <v>44</v>
      </c>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row>
    <row r="134" spans="1:11" ht="25.5" customHeight="1">
      <c r="A134" s="56" t="s">
        <v>24</v>
      </c>
      <c r="B134" s="56"/>
      <c r="C134" s="56"/>
      <c r="D134" s="56" t="s">
        <v>33</v>
      </c>
      <c r="E134" s="56"/>
      <c r="F134" s="56"/>
      <c r="G134" s="56"/>
      <c r="H134" s="56"/>
      <c r="I134" s="56"/>
      <c r="J134" s="56"/>
      <c r="K134" s="56"/>
    </row>
    <row r="135" spans="1:11" ht="25.5" customHeight="1">
      <c r="A135" s="56"/>
      <c r="B135" s="56"/>
      <c r="C135" s="56"/>
      <c r="D135" s="56" t="s">
        <v>186</v>
      </c>
      <c r="E135" s="56"/>
      <c r="F135" s="56"/>
      <c r="G135" s="56"/>
      <c r="H135" s="56"/>
      <c r="I135" s="56"/>
      <c r="J135" s="56"/>
      <c r="K135" s="56"/>
    </row>
    <row r="136" spans="1:11" ht="25.5" customHeight="1">
      <c r="A136" s="56"/>
      <c r="B136" s="56"/>
      <c r="C136" s="56"/>
      <c r="D136" s="56" t="s">
        <v>34</v>
      </c>
      <c r="E136" s="56"/>
      <c r="F136" s="56"/>
      <c r="G136" s="56"/>
      <c r="H136" s="56"/>
      <c r="I136" s="56"/>
      <c r="J136" s="56"/>
      <c r="K136" s="56"/>
    </row>
    <row r="137" spans="1:11" ht="25.5" customHeight="1">
      <c r="A137" s="56"/>
      <c r="B137" s="56"/>
      <c r="C137" s="56"/>
      <c r="D137" s="56" t="s">
        <v>189</v>
      </c>
      <c r="E137" s="56"/>
      <c r="F137" s="56"/>
      <c r="G137" s="56"/>
      <c r="H137" s="56"/>
      <c r="I137" s="56"/>
      <c r="J137" s="56"/>
      <c r="K137" s="56"/>
    </row>
    <row r="138" spans="1:11" ht="25.5" customHeight="1">
      <c r="A138" s="56"/>
      <c r="B138" s="56"/>
      <c r="C138" s="56"/>
      <c r="D138" s="56" t="s">
        <v>190</v>
      </c>
      <c r="E138" s="56"/>
      <c r="F138" s="56"/>
      <c r="G138" s="56"/>
      <c r="H138" s="56"/>
      <c r="I138" s="56"/>
      <c r="J138" s="56"/>
      <c r="K138" s="56"/>
    </row>
    <row r="139" spans="1:11" ht="25.5" customHeight="1">
      <c r="A139" s="56"/>
      <c r="B139" s="56"/>
      <c r="C139" s="56"/>
      <c r="D139" s="56" t="s">
        <v>29</v>
      </c>
      <c r="E139" s="56"/>
      <c r="F139" s="56"/>
      <c r="G139" s="56" t="s">
        <v>145</v>
      </c>
      <c r="H139" s="56"/>
      <c r="I139" s="56"/>
      <c r="J139" s="56"/>
      <c r="K139" s="30"/>
    </row>
    <row r="140" spans="1:11" ht="25.5" customHeight="1">
      <c r="A140" s="56"/>
      <c r="B140" s="56"/>
      <c r="C140" s="56"/>
      <c r="D140" s="56" t="s">
        <v>30</v>
      </c>
      <c r="E140" s="56"/>
      <c r="F140" s="56"/>
      <c r="G140" s="56" t="s">
        <v>35</v>
      </c>
      <c r="H140" s="56"/>
      <c r="I140" s="56"/>
      <c r="J140" s="56"/>
      <c r="K140" s="30"/>
    </row>
    <row r="141" spans="1:11" ht="25.5" customHeight="1">
      <c r="A141" s="56"/>
      <c r="B141" s="56"/>
      <c r="C141" s="56"/>
      <c r="D141" s="56" t="s">
        <v>48</v>
      </c>
      <c r="E141" s="56"/>
      <c r="F141" s="56"/>
      <c r="G141" s="56" t="s">
        <v>49</v>
      </c>
      <c r="H141" s="56"/>
      <c r="I141" s="56"/>
      <c r="J141" s="56"/>
      <c r="K141" s="30"/>
    </row>
    <row r="142" spans="1:11" ht="25.5" customHeight="1">
      <c r="A142" s="56" t="s">
        <v>4</v>
      </c>
      <c r="B142" s="76"/>
      <c r="C142" s="56" t="s">
        <v>156</v>
      </c>
      <c r="D142" s="56"/>
      <c r="E142" s="56" t="s">
        <v>50</v>
      </c>
      <c r="F142" s="56"/>
      <c r="G142" s="56"/>
      <c r="H142" s="56"/>
      <c r="I142" s="56"/>
      <c r="J142" s="56"/>
      <c r="K142" s="56"/>
    </row>
    <row r="143" spans="1:11" ht="25.5" customHeight="1">
      <c r="A143" s="76"/>
      <c r="B143" s="76"/>
      <c r="C143" s="56"/>
      <c r="D143" s="56"/>
      <c r="E143" s="56" t="s">
        <v>41</v>
      </c>
      <c r="F143" s="56"/>
      <c r="G143" s="56"/>
      <c r="H143" s="56"/>
      <c r="I143" s="56"/>
      <c r="J143" s="56"/>
      <c r="K143" s="56"/>
    </row>
    <row r="144" spans="1:11" ht="25.5" customHeight="1">
      <c r="A144" s="76"/>
      <c r="B144" s="76"/>
      <c r="C144" s="56" t="s">
        <v>5</v>
      </c>
      <c r="D144" s="56"/>
      <c r="E144" s="74"/>
      <c r="F144" s="56"/>
      <c r="G144" s="56"/>
      <c r="H144" s="56"/>
      <c r="I144" s="56"/>
      <c r="J144" s="56"/>
      <c r="K144" s="56"/>
    </row>
    <row r="145" spans="1:11" ht="25.5" customHeight="1">
      <c r="A145" s="56" t="s">
        <v>6</v>
      </c>
      <c r="B145" s="76"/>
      <c r="C145" s="56" t="s">
        <v>36</v>
      </c>
      <c r="D145" s="56"/>
      <c r="E145" s="56"/>
      <c r="F145" s="56" t="s">
        <v>7</v>
      </c>
      <c r="G145" s="56"/>
      <c r="H145" s="56"/>
      <c r="I145" s="56"/>
      <c r="J145" s="56"/>
      <c r="K145" s="56"/>
    </row>
    <row r="146" spans="1:11" ht="25.5" customHeight="1">
      <c r="A146" s="76"/>
      <c r="B146" s="76"/>
      <c r="C146" s="56"/>
      <c r="D146" s="56"/>
      <c r="E146" s="56"/>
      <c r="F146" s="56" t="s">
        <v>8</v>
      </c>
      <c r="G146" s="56"/>
      <c r="H146" s="56"/>
      <c r="I146" s="56"/>
      <c r="J146" s="56"/>
      <c r="K146" s="56"/>
    </row>
    <row r="147" spans="1:11" ht="25.5" customHeight="1">
      <c r="A147" s="76"/>
      <c r="B147" s="76"/>
      <c r="C147" s="56"/>
      <c r="D147" s="56"/>
      <c r="E147" s="56"/>
      <c r="F147" s="56" t="s">
        <v>9</v>
      </c>
      <c r="G147" s="56"/>
      <c r="H147" s="56"/>
      <c r="I147" s="56"/>
      <c r="J147" s="56"/>
      <c r="K147" s="56"/>
    </row>
    <row r="148" ht="18" customHeight="1">
      <c r="K148" s="19" t="s">
        <v>168</v>
      </c>
    </row>
    <row r="149" spans="1:12" s="5" customFormat="1" ht="24" customHeight="1">
      <c r="A149" s="63" t="s">
        <v>164</v>
      </c>
      <c r="B149" s="44"/>
      <c r="C149" s="44"/>
      <c r="D149" s="44"/>
      <c r="L149" s="2"/>
    </row>
    <row r="150" spans="1:14" s="5" customFormat="1" ht="24" customHeight="1">
      <c r="A150" s="45"/>
      <c r="B150" s="45"/>
      <c r="C150" s="45"/>
      <c r="D150" s="45"/>
      <c r="E150" s="53" t="s">
        <v>42</v>
      </c>
      <c r="F150" s="4"/>
      <c r="G150" s="4"/>
      <c r="H150" s="4"/>
      <c r="I150" s="4"/>
      <c r="J150" s="4"/>
      <c r="K150" s="4"/>
      <c r="L150" s="4"/>
      <c r="M150" s="4"/>
      <c r="N150" s="4"/>
    </row>
    <row r="151" spans="1:10" s="5" customFormat="1" ht="12" customHeight="1">
      <c r="A151" s="24"/>
      <c r="B151" s="24"/>
      <c r="H151" s="25"/>
      <c r="I151" s="25"/>
      <c r="J151" s="23"/>
    </row>
    <row r="152" spans="1:27" ht="21" customHeight="1">
      <c r="A152" s="55" t="s">
        <v>14</v>
      </c>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row>
    <row r="153" spans="1:27" ht="21" customHeight="1">
      <c r="A153" s="18" t="s">
        <v>160</v>
      </c>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row>
    <row r="154" spans="1:11" ht="25.5" customHeight="1">
      <c r="A154" s="57"/>
      <c r="B154" s="57"/>
      <c r="C154" s="57"/>
      <c r="D154" s="57" t="s">
        <v>53</v>
      </c>
      <c r="E154" s="57"/>
      <c r="F154" s="57"/>
      <c r="G154" s="57"/>
      <c r="H154" s="57"/>
      <c r="I154" s="57" t="s">
        <v>11</v>
      </c>
      <c r="J154" s="57" t="s">
        <v>12</v>
      </c>
      <c r="K154" s="57" t="s">
        <v>13</v>
      </c>
    </row>
    <row r="155" spans="1:11" ht="25.5" customHeight="1">
      <c r="A155" s="57"/>
      <c r="B155" s="57"/>
      <c r="C155" s="57"/>
      <c r="D155" s="31">
        <v>1</v>
      </c>
      <c r="E155" s="31">
        <v>2</v>
      </c>
      <c r="F155" s="31">
        <v>3</v>
      </c>
      <c r="G155" s="31">
        <v>4</v>
      </c>
      <c r="H155" s="31">
        <v>5</v>
      </c>
      <c r="I155" s="57"/>
      <c r="J155" s="57"/>
      <c r="K155" s="57"/>
    </row>
    <row r="156" spans="1:11" ht="25.5" customHeight="1">
      <c r="A156" s="46" t="s">
        <v>149</v>
      </c>
      <c r="B156" s="46"/>
      <c r="C156" s="46"/>
      <c r="D156" s="32"/>
      <c r="E156" s="32"/>
      <c r="F156" s="32"/>
      <c r="G156" s="32"/>
      <c r="H156" s="32"/>
      <c r="I156" s="32">
        <f>IF(D156=0,"",AVERAGE(D156:H156))</f>
      </c>
      <c r="J156" s="32">
        <f>IF(F156=0,"",STDEV(D156:H156))</f>
      </c>
      <c r="K156" s="47">
        <f>IF(F156=0,"",J156/I156*100)</f>
      </c>
    </row>
    <row r="157" spans="1:11" ht="25.5" customHeight="1">
      <c r="A157" s="46" t="s">
        <v>150</v>
      </c>
      <c r="B157" s="46"/>
      <c r="C157" s="46"/>
      <c r="D157" s="32"/>
      <c r="E157" s="32"/>
      <c r="F157" s="32"/>
      <c r="G157" s="32"/>
      <c r="H157" s="32"/>
      <c r="I157" s="32">
        <f>IF(D157=0,"",AVERAGE(D157:H157))</f>
      </c>
      <c r="J157" s="32">
        <f>IF(F157=0,"",STDEV(D157:H157))</f>
      </c>
      <c r="K157" s="47">
        <f>IF(F157=0,"",J157/I157*100)</f>
      </c>
    </row>
    <row r="158" spans="1:11" ht="25.5" customHeight="1">
      <c r="A158" s="57" t="s">
        <v>15</v>
      </c>
      <c r="B158" s="57"/>
      <c r="C158" s="57"/>
      <c r="D158" s="32"/>
      <c r="E158" s="32"/>
      <c r="F158" s="32"/>
      <c r="G158" s="32"/>
      <c r="H158" s="32"/>
      <c r="I158" s="32">
        <f>IF(D158=0,"",AVERAGE(D158:H158))</f>
      </c>
      <c r="J158" s="32">
        <f>IF(F158=0,"",STDEV(D158:H158))</f>
      </c>
      <c r="K158" s="47">
        <f>IF(F158=0,"",J158/I158*100)</f>
      </c>
    </row>
    <row r="159" spans="1:27" ht="21" customHeight="1">
      <c r="A159" s="18" t="s">
        <v>161</v>
      </c>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row>
    <row r="160" spans="1:11" ht="25.5" customHeight="1">
      <c r="A160" s="57"/>
      <c r="B160" s="57"/>
      <c r="C160" s="57"/>
      <c r="D160" s="57" t="s">
        <v>53</v>
      </c>
      <c r="E160" s="57"/>
      <c r="F160" s="57"/>
      <c r="G160" s="57"/>
      <c r="H160" s="57"/>
      <c r="I160" s="57" t="s">
        <v>11</v>
      </c>
      <c r="J160" s="57" t="s">
        <v>12</v>
      </c>
      <c r="K160" s="57" t="s">
        <v>13</v>
      </c>
    </row>
    <row r="161" spans="1:11" ht="25.5" customHeight="1">
      <c r="A161" s="57"/>
      <c r="B161" s="57"/>
      <c r="C161" s="57"/>
      <c r="D161" s="31">
        <v>1</v>
      </c>
      <c r="E161" s="31">
        <v>2</v>
      </c>
      <c r="F161" s="31">
        <v>3</v>
      </c>
      <c r="G161" s="31">
        <v>4</v>
      </c>
      <c r="H161" s="31">
        <v>5</v>
      </c>
      <c r="I161" s="57"/>
      <c r="J161" s="57"/>
      <c r="K161" s="57"/>
    </row>
    <row r="162" spans="1:11" ht="25.5" customHeight="1">
      <c r="A162" s="46" t="s">
        <v>149</v>
      </c>
      <c r="B162" s="46"/>
      <c r="C162" s="46"/>
      <c r="D162" s="32"/>
      <c r="E162" s="32"/>
      <c r="F162" s="32"/>
      <c r="G162" s="32"/>
      <c r="H162" s="32"/>
      <c r="I162" s="32">
        <f>IF(D162=0,"",AVERAGE(D162:H162))</f>
      </c>
      <c r="J162" s="32">
        <f>IF(F162=0,"",STDEV(D162:H162))</f>
      </c>
      <c r="K162" s="47">
        <f>IF(F162=0,"",J162/I162*100)</f>
      </c>
    </row>
    <row r="163" spans="1:11" ht="25.5" customHeight="1">
      <c r="A163" s="46" t="s">
        <v>150</v>
      </c>
      <c r="B163" s="46"/>
      <c r="C163" s="46"/>
      <c r="D163" s="32"/>
      <c r="E163" s="32"/>
      <c r="F163" s="32"/>
      <c r="G163" s="32"/>
      <c r="H163" s="32"/>
      <c r="I163" s="32">
        <f>IF(D163=0,"",AVERAGE(D163:H163))</f>
      </c>
      <c r="J163" s="32">
        <f>IF(F163=0,"",STDEV(D163:H163))</f>
      </c>
      <c r="K163" s="47">
        <f>IF(F163=0,"",J163/I163*100)</f>
      </c>
    </row>
    <row r="164" spans="1:11" ht="25.5" customHeight="1">
      <c r="A164" s="57" t="s">
        <v>15</v>
      </c>
      <c r="B164" s="57"/>
      <c r="C164" s="57"/>
      <c r="D164" s="32"/>
      <c r="E164" s="32"/>
      <c r="F164" s="32"/>
      <c r="G164" s="32"/>
      <c r="H164" s="32"/>
      <c r="I164" s="32">
        <f>IF(D164=0,"",AVERAGE(D164:H164))</f>
      </c>
      <c r="J164" s="32">
        <f>IF(F164=0,"",STDEV(D164:H164))</f>
      </c>
      <c r="K164" s="47">
        <f>IF(F164=0,"",J164/I164*100)</f>
      </c>
    </row>
    <row r="165" spans="1:27" ht="21" customHeight="1">
      <c r="A165" s="18" t="s">
        <v>162</v>
      </c>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row>
    <row r="166" spans="1:11" ht="25.5" customHeight="1">
      <c r="A166" s="57"/>
      <c r="B166" s="57"/>
      <c r="C166" s="57"/>
      <c r="D166" s="57" t="s">
        <v>53</v>
      </c>
      <c r="E166" s="57"/>
      <c r="F166" s="57"/>
      <c r="G166" s="57"/>
      <c r="H166" s="57"/>
      <c r="I166" s="57" t="s">
        <v>11</v>
      </c>
      <c r="J166" s="57" t="s">
        <v>12</v>
      </c>
      <c r="K166" s="57" t="s">
        <v>13</v>
      </c>
    </row>
    <row r="167" spans="1:11" ht="25.5" customHeight="1">
      <c r="A167" s="57"/>
      <c r="B167" s="57"/>
      <c r="C167" s="57"/>
      <c r="D167" s="31">
        <v>1</v>
      </c>
      <c r="E167" s="31">
        <v>2</v>
      </c>
      <c r="F167" s="31">
        <v>3</v>
      </c>
      <c r="G167" s="31">
        <v>4</v>
      </c>
      <c r="H167" s="31">
        <v>5</v>
      </c>
      <c r="I167" s="57"/>
      <c r="J167" s="57"/>
      <c r="K167" s="57"/>
    </row>
    <row r="168" spans="1:11" ht="25.5" customHeight="1">
      <c r="A168" s="46" t="s">
        <v>149</v>
      </c>
      <c r="B168" s="46"/>
      <c r="C168" s="46"/>
      <c r="D168" s="32"/>
      <c r="E168" s="32"/>
      <c r="F168" s="32"/>
      <c r="G168" s="32"/>
      <c r="H168" s="32"/>
      <c r="I168" s="32">
        <f>IF(D168=0,"",AVERAGE(D168:H168))</f>
      </c>
      <c r="J168" s="32">
        <f>IF(F168=0,"",STDEV(D168:H168))</f>
      </c>
      <c r="K168" s="47">
        <f>IF(F168=0,"",J168/I168*100)</f>
      </c>
    </row>
    <row r="169" spans="1:11" ht="25.5" customHeight="1">
      <c r="A169" s="46" t="s">
        <v>150</v>
      </c>
      <c r="B169" s="46"/>
      <c r="C169" s="46"/>
      <c r="D169" s="32"/>
      <c r="E169" s="32"/>
      <c r="F169" s="32"/>
      <c r="G169" s="32"/>
      <c r="H169" s="32"/>
      <c r="I169" s="32">
        <f>IF(D169=0,"",AVERAGE(D169:H169))</f>
      </c>
      <c r="J169" s="32">
        <f>IF(F169=0,"",STDEV(D169:H169))</f>
      </c>
      <c r="K169" s="47">
        <f>IF(F169=0,"",J169/I169*100)</f>
      </c>
    </row>
    <row r="170" spans="1:11" ht="25.5" customHeight="1">
      <c r="A170" s="57" t="s">
        <v>15</v>
      </c>
      <c r="B170" s="57"/>
      <c r="C170" s="57"/>
      <c r="D170" s="32"/>
      <c r="E170" s="32"/>
      <c r="F170" s="32"/>
      <c r="G170" s="32"/>
      <c r="H170" s="32"/>
      <c r="I170" s="32">
        <f>IF(D170=0,"",AVERAGE(D170:H170))</f>
      </c>
      <c r="J170" s="32">
        <f>IF(F170=0,"",STDEV(D170:H170))</f>
      </c>
      <c r="K170" s="47">
        <f>IF(F170=0,"",J170/I170*100)</f>
      </c>
    </row>
    <row r="171" spans="1:11" s="5" customFormat="1" ht="12" customHeight="1">
      <c r="A171" s="21"/>
      <c r="B171" s="21"/>
      <c r="C171" s="21"/>
      <c r="D171" s="21"/>
      <c r="E171" s="21"/>
      <c r="F171" s="21"/>
      <c r="G171" s="21"/>
      <c r="H171" s="21"/>
      <c r="I171" s="21"/>
      <c r="J171" s="21"/>
      <c r="K171" s="21"/>
    </row>
    <row r="172" spans="1:27" ht="21" customHeight="1">
      <c r="A172" s="55" t="s">
        <v>16</v>
      </c>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row>
    <row r="173" spans="1:10" ht="25.5" customHeight="1">
      <c r="A173" s="57" t="s">
        <v>17</v>
      </c>
      <c r="B173" s="57"/>
      <c r="C173" s="57"/>
      <c r="D173" s="48" t="s">
        <v>140</v>
      </c>
      <c r="E173" s="40"/>
      <c r="F173" s="50" t="s">
        <v>141</v>
      </c>
      <c r="G173" s="41"/>
      <c r="H173" s="31" t="s">
        <v>18</v>
      </c>
      <c r="I173" s="48" t="s">
        <v>142</v>
      </c>
      <c r="J173" s="41"/>
    </row>
    <row r="174" ht="12" customHeight="1"/>
    <row r="175" spans="1:11" ht="25.5" customHeight="1">
      <c r="A175" s="58"/>
      <c r="B175" s="58"/>
      <c r="C175" s="58"/>
      <c r="D175" s="30" t="s">
        <v>144</v>
      </c>
      <c r="E175" s="31" t="s">
        <v>19</v>
      </c>
      <c r="F175" s="31" t="s">
        <v>20</v>
      </c>
      <c r="G175" s="31" t="s">
        <v>21</v>
      </c>
      <c r="H175" s="31" t="s">
        <v>22</v>
      </c>
      <c r="I175" s="31" t="s">
        <v>23</v>
      </c>
      <c r="J175" s="31" t="s">
        <v>55</v>
      </c>
      <c r="K175" s="31" t="s">
        <v>56</v>
      </c>
    </row>
    <row r="176" spans="1:11" ht="25.5" customHeight="1">
      <c r="A176" s="56" t="s">
        <v>181</v>
      </c>
      <c r="B176" s="56"/>
      <c r="C176" s="56"/>
      <c r="D176" s="49"/>
      <c r="E176" s="49"/>
      <c r="F176" s="49"/>
      <c r="G176" s="49"/>
      <c r="H176" s="49"/>
      <c r="I176" s="49"/>
      <c r="J176" s="49"/>
      <c r="K176" s="49"/>
    </row>
    <row r="177" spans="1:11" ht="25.5" customHeight="1">
      <c r="A177" s="46" t="s">
        <v>149</v>
      </c>
      <c r="B177" s="46"/>
      <c r="C177" s="46"/>
      <c r="D177" s="49"/>
      <c r="E177" s="49"/>
      <c r="F177" s="49"/>
      <c r="G177" s="49"/>
      <c r="H177" s="49"/>
      <c r="I177" s="49"/>
      <c r="J177" s="49"/>
      <c r="K177" s="49"/>
    </row>
    <row r="178" spans="1:11" ht="25.5" customHeight="1">
      <c r="A178" s="46" t="s">
        <v>150</v>
      </c>
      <c r="B178" s="46"/>
      <c r="C178" s="46"/>
      <c r="D178" s="49"/>
      <c r="E178" s="49"/>
      <c r="F178" s="49"/>
      <c r="G178" s="49"/>
      <c r="H178" s="49"/>
      <c r="I178" s="49"/>
      <c r="J178" s="49"/>
      <c r="K178" s="49"/>
    </row>
    <row r="179" spans="1:11" ht="25.5" customHeight="1">
      <c r="A179" s="57" t="s">
        <v>15</v>
      </c>
      <c r="B179" s="57"/>
      <c r="C179" s="57"/>
      <c r="D179" s="49"/>
      <c r="E179" s="49"/>
      <c r="F179" s="49"/>
      <c r="G179" s="49"/>
      <c r="H179" s="49"/>
      <c r="I179" s="49"/>
      <c r="J179" s="49"/>
      <c r="K179" s="49"/>
    </row>
    <row r="180" ht="18" customHeight="1">
      <c r="K180" s="19" t="s">
        <v>167</v>
      </c>
    </row>
    <row r="181" spans="1:12" s="5" customFormat="1" ht="24" customHeight="1">
      <c r="A181" s="63" t="s">
        <v>172</v>
      </c>
      <c r="B181" s="44"/>
      <c r="C181" s="44"/>
      <c r="D181" s="44"/>
      <c r="L181" s="2"/>
    </row>
    <row r="182" spans="1:14" s="5" customFormat="1" ht="24" customHeight="1">
      <c r="A182" s="45"/>
      <c r="B182" s="45"/>
      <c r="C182" s="45"/>
      <c r="D182" s="45"/>
      <c r="E182" s="53" t="s">
        <v>43</v>
      </c>
      <c r="F182" s="53"/>
      <c r="G182" s="53"/>
      <c r="H182" s="53"/>
      <c r="I182" s="53"/>
      <c r="J182" s="53"/>
      <c r="K182" s="53"/>
      <c r="L182" s="53"/>
      <c r="M182" s="53"/>
      <c r="N182" s="53"/>
    </row>
    <row r="183" spans="1:14" s="5" customFormat="1" ht="12" customHeight="1">
      <c r="A183" s="22"/>
      <c r="B183" s="22"/>
      <c r="C183" s="22"/>
      <c r="D183" s="22"/>
      <c r="E183" s="4"/>
      <c r="F183" s="4"/>
      <c r="G183" s="4"/>
      <c r="H183" s="4"/>
      <c r="I183" s="4"/>
      <c r="J183" s="4"/>
      <c r="K183" s="4"/>
      <c r="L183" s="4"/>
      <c r="M183" s="4"/>
      <c r="N183" s="4"/>
    </row>
    <row r="184" spans="1:27" ht="21" customHeight="1">
      <c r="A184" s="55" t="s">
        <v>44</v>
      </c>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row>
    <row r="185" spans="1:11" ht="25.5" customHeight="1">
      <c r="A185" s="56" t="s">
        <v>24</v>
      </c>
      <c r="B185" s="56"/>
      <c r="C185" s="56"/>
      <c r="D185" s="56" t="s">
        <v>33</v>
      </c>
      <c r="E185" s="56"/>
      <c r="F185" s="56"/>
      <c r="G185" s="56"/>
      <c r="H185" s="56"/>
      <c r="I185" s="56"/>
      <c r="J185" s="56"/>
      <c r="K185" s="56"/>
    </row>
    <row r="186" spans="1:11" ht="25.5" customHeight="1">
      <c r="A186" s="56"/>
      <c r="B186" s="56"/>
      <c r="C186" s="56"/>
      <c r="D186" s="56" t="s">
        <v>80</v>
      </c>
      <c r="E186" s="56"/>
      <c r="F186" s="56"/>
      <c r="G186" s="56"/>
      <c r="H186" s="56"/>
      <c r="I186" s="56"/>
      <c r="J186" s="56"/>
      <c r="K186" s="56"/>
    </row>
    <row r="187" spans="1:11" ht="25.5" customHeight="1">
      <c r="A187" s="56"/>
      <c r="B187" s="56"/>
      <c r="C187" s="56"/>
      <c r="D187" s="56" t="s">
        <v>34</v>
      </c>
      <c r="E187" s="56"/>
      <c r="F187" s="56"/>
      <c r="G187" s="56"/>
      <c r="H187" s="56"/>
      <c r="I187" s="56"/>
      <c r="J187" s="56"/>
      <c r="K187" s="56"/>
    </row>
    <row r="188" spans="1:11" ht="25.5" customHeight="1">
      <c r="A188" s="56"/>
      <c r="B188" s="56"/>
      <c r="C188" s="56"/>
      <c r="D188" s="56" t="s">
        <v>45</v>
      </c>
      <c r="E188" s="56"/>
      <c r="F188" s="56"/>
      <c r="G188" s="56"/>
      <c r="H188" s="56"/>
      <c r="I188" s="56"/>
      <c r="J188" s="56"/>
      <c r="K188" s="56"/>
    </row>
    <row r="189" spans="1:11" ht="25.5" customHeight="1">
      <c r="A189" s="56"/>
      <c r="B189" s="56"/>
      <c r="C189" s="56"/>
      <c r="D189" s="56" t="s">
        <v>190</v>
      </c>
      <c r="E189" s="56"/>
      <c r="F189" s="56"/>
      <c r="G189" s="56"/>
      <c r="H189" s="56"/>
      <c r="I189" s="56"/>
      <c r="J189" s="56"/>
      <c r="K189" s="56"/>
    </row>
    <row r="190" spans="1:11" ht="25.5" customHeight="1">
      <c r="A190" s="56"/>
      <c r="B190" s="56"/>
      <c r="C190" s="56"/>
      <c r="D190" s="56" t="s">
        <v>30</v>
      </c>
      <c r="E190" s="56"/>
      <c r="F190" s="56"/>
      <c r="G190" s="56" t="s">
        <v>35</v>
      </c>
      <c r="H190" s="56"/>
      <c r="I190" s="56"/>
      <c r="J190" s="56"/>
      <c r="K190" s="30"/>
    </row>
    <row r="191" spans="1:11" ht="25.5" customHeight="1">
      <c r="A191" s="56"/>
      <c r="B191" s="56"/>
      <c r="C191" s="56"/>
      <c r="D191" s="56" t="s">
        <v>48</v>
      </c>
      <c r="E191" s="56"/>
      <c r="F191" s="56"/>
      <c r="G191" s="56" t="s">
        <v>49</v>
      </c>
      <c r="H191" s="56"/>
      <c r="I191" s="56"/>
      <c r="J191" s="56"/>
      <c r="K191" s="30"/>
    </row>
    <row r="192" spans="1:11" ht="25.5" customHeight="1">
      <c r="A192" s="56" t="s">
        <v>4</v>
      </c>
      <c r="B192" s="76"/>
      <c r="C192" s="56" t="s">
        <v>156</v>
      </c>
      <c r="D192" s="56"/>
      <c r="E192" s="56" t="s">
        <v>50</v>
      </c>
      <c r="F192" s="56"/>
      <c r="G192" s="56"/>
      <c r="H192" s="56"/>
      <c r="I192" s="56"/>
      <c r="J192" s="56"/>
      <c r="K192" s="56"/>
    </row>
    <row r="193" spans="1:11" ht="25.5" customHeight="1">
      <c r="A193" s="76"/>
      <c r="B193" s="76"/>
      <c r="C193" s="56"/>
      <c r="D193" s="56"/>
      <c r="E193" s="56" t="s">
        <v>41</v>
      </c>
      <c r="F193" s="56"/>
      <c r="G193" s="56"/>
      <c r="H193" s="56"/>
      <c r="I193" s="56"/>
      <c r="J193" s="56"/>
      <c r="K193" s="56"/>
    </row>
    <row r="194" spans="1:11" ht="25.5" customHeight="1">
      <c r="A194" s="76"/>
      <c r="B194" s="76"/>
      <c r="C194" s="56" t="s">
        <v>5</v>
      </c>
      <c r="D194" s="56"/>
      <c r="E194" s="56"/>
      <c r="F194" s="56"/>
      <c r="G194" s="56"/>
      <c r="H194" s="56"/>
      <c r="I194" s="56"/>
      <c r="J194" s="56"/>
      <c r="K194" s="56"/>
    </row>
    <row r="195" spans="1:11" ht="25.5" customHeight="1">
      <c r="A195" s="56" t="s">
        <v>6</v>
      </c>
      <c r="B195" s="76"/>
      <c r="C195" s="56" t="s">
        <v>37</v>
      </c>
      <c r="D195" s="56"/>
      <c r="E195" s="56"/>
      <c r="F195" s="56" t="s">
        <v>7</v>
      </c>
      <c r="G195" s="56"/>
      <c r="H195" s="56"/>
      <c r="I195" s="56"/>
      <c r="J195" s="56"/>
      <c r="K195" s="56"/>
    </row>
    <row r="196" spans="1:11" ht="25.5" customHeight="1">
      <c r="A196" s="76"/>
      <c r="B196" s="76"/>
      <c r="C196" s="56"/>
      <c r="D196" s="56"/>
      <c r="E196" s="56"/>
      <c r="F196" s="56" t="s">
        <v>8</v>
      </c>
      <c r="G196" s="56"/>
      <c r="H196" s="56"/>
      <c r="I196" s="56"/>
      <c r="J196" s="56"/>
      <c r="K196" s="56"/>
    </row>
    <row r="197" spans="1:11" ht="25.5" customHeight="1">
      <c r="A197" s="76"/>
      <c r="B197" s="76"/>
      <c r="C197" s="56"/>
      <c r="D197" s="56"/>
      <c r="E197" s="56"/>
      <c r="F197" s="56" t="s">
        <v>9</v>
      </c>
      <c r="G197" s="56"/>
      <c r="H197" s="56"/>
      <c r="I197" s="56"/>
      <c r="J197" s="56"/>
      <c r="K197" s="56"/>
    </row>
    <row r="198" ht="18" customHeight="1">
      <c r="K198" s="19" t="s">
        <v>166</v>
      </c>
    </row>
    <row r="199" spans="1:12" s="5" customFormat="1" ht="24" customHeight="1">
      <c r="A199" s="34" t="s">
        <v>173</v>
      </c>
      <c r="B199" s="62"/>
      <c r="C199" s="62"/>
      <c r="D199" s="62"/>
      <c r="L199" s="2"/>
    </row>
    <row r="200" spans="1:14" s="5" customFormat="1" ht="24" customHeight="1">
      <c r="A200" s="62"/>
      <c r="B200" s="62"/>
      <c r="C200" s="62"/>
      <c r="D200" s="62"/>
      <c r="E200" s="53" t="s">
        <v>43</v>
      </c>
      <c r="F200" s="53"/>
      <c r="G200" s="53"/>
      <c r="H200" s="53"/>
      <c r="I200" s="53"/>
      <c r="J200" s="53"/>
      <c r="K200" s="53"/>
      <c r="L200" s="53"/>
      <c r="M200" s="53"/>
      <c r="N200" s="53"/>
    </row>
    <row r="201" spans="1:14" s="5" customFormat="1" ht="12" customHeight="1">
      <c r="A201" s="22"/>
      <c r="B201" s="22"/>
      <c r="C201" s="22"/>
      <c r="D201" s="22"/>
      <c r="E201" s="4"/>
      <c r="F201" s="4"/>
      <c r="G201" s="4"/>
      <c r="H201" s="4"/>
      <c r="I201" s="4"/>
      <c r="J201" s="4"/>
      <c r="K201" s="4"/>
      <c r="L201" s="4"/>
      <c r="M201" s="4"/>
      <c r="N201" s="4"/>
    </row>
    <row r="202" spans="1:27" ht="21" customHeight="1">
      <c r="A202" s="55" t="s">
        <v>14</v>
      </c>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row>
    <row r="203" spans="1:27" ht="21" customHeight="1">
      <c r="A203" s="18" t="s">
        <v>160</v>
      </c>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row>
    <row r="204" spans="1:11" ht="25.5" customHeight="1">
      <c r="A204" s="57"/>
      <c r="B204" s="57"/>
      <c r="C204" s="57"/>
      <c r="D204" s="57" t="s">
        <v>54</v>
      </c>
      <c r="E204" s="57"/>
      <c r="F204" s="57"/>
      <c r="G204" s="57"/>
      <c r="H204" s="57"/>
      <c r="I204" s="57" t="s">
        <v>11</v>
      </c>
      <c r="J204" s="57" t="s">
        <v>12</v>
      </c>
      <c r="K204" s="57" t="s">
        <v>13</v>
      </c>
    </row>
    <row r="205" spans="1:11" ht="25.5" customHeight="1">
      <c r="A205" s="57"/>
      <c r="B205" s="57"/>
      <c r="C205" s="57"/>
      <c r="D205" s="31">
        <v>1</v>
      </c>
      <c r="E205" s="31">
        <v>2</v>
      </c>
      <c r="F205" s="31">
        <v>3</v>
      </c>
      <c r="G205" s="31">
        <v>4</v>
      </c>
      <c r="H205" s="31">
        <v>5</v>
      </c>
      <c r="I205" s="57"/>
      <c r="J205" s="57"/>
      <c r="K205" s="57"/>
    </row>
    <row r="206" spans="1:11" ht="25.5" customHeight="1">
      <c r="A206" s="46" t="s">
        <v>151</v>
      </c>
      <c r="B206" s="46"/>
      <c r="C206" s="46"/>
      <c r="D206" s="32"/>
      <c r="E206" s="32"/>
      <c r="F206" s="32"/>
      <c r="G206" s="32"/>
      <c r="H206" s="32"/>
      <c r="I206" s="32">
        <f>IF(D206=0,"",AVERAGE(D206:H206))</f>
      </c>
      <c r="J206" s="32">
        <f>IF(F206=0,"",STDEV(D206:H206))</f>
      </c>
      <c r="K206" s="47">
        <f>IF(F206=0,"",J206/I206*100)</f>
      </c>
    </row>
    <row r="207" spans="1:11" ht="25.5" customHeight="1">
      <c r="A207" s="46" t="s">
        <v>152</v>
      </c>
      <c r="B207" s="46"/>
      <c r="C207" s="46"/>
      <c r="D207" s="32"/>
      <c r="E207" s="32"/>
      <c r="F207" s="32"/>
      <c r="G207" s="32"/>
      <c r="H207" s="32"/>
      <c r="I207" s="32">
        <f>IF(D207=0,"",AVERAGE(D207:H207))</f>
      </c>
      <c r="J207" s="32">
        <f>IF(F207=0,"",STDEV(D207:H207))</f>
      </c>
      <c r="K207" s="47">
        <f>IF(F207=0,"",J207/I207*100)</f>
      </c>
    </row>
    <row r="208" spans="1:11" ht="25.5" customHeight="1">
      <c r="A208" s="57" t="s">
        <v>15</v>
      </c>
      <c r="B208" s="57"/>
      <c r="C208" s="57"/>
      <c r="D208" s="32"/>
      <c r="E208" s="32"/>
      <c r="F208" s="32"/>
      <c r="G208" s="32"/>
      <c r="H208" s="32"/>
      <c r="I208" s="32">
        <f>IF(D208=0,"",AVERAGE(D208:H208))</f>
      </c>
      <c r="J208" s="32">
        <f>IF(F208=0,"",STDEV(D208:H208))</f>
      </c>
      <c r="K208" s="47">
        <f>IF(F208=0,"",J208/I208*100)</f>
      </c>
    </row>
    <row r="209" spans="1:27" ht="21" customHeight="1">
      <c r="A209" s="55" t="s">
        <v>165</v>
      </c>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row>
    <row r="210" spans="1:11" ht="25.5" customHeight="1">
      <c r="A210" s="57"/>
      <c r="B210" s="57"/>
      <c r="C210" s="57"/>
      <c r="D210" s="57" t="s">
        <v>54</v>
      </c>
      <c r="E210" s="57"/>
      <c r="F210" s="57"/>
      <c r="G210" s="57"/>
      <c r="H210" s="57"/>
      <c r="I210" s="57" t="s">
        <v>11</v>
      </c>
      <c r="J210" s="57" t="s">
        <v>12</v>
      </c>
      <c r="K210" s="57" t="s">
        <v>13</v>
      </c>
    </row>
    <row r="211" spans="1:11" ht="25.5" customHeight="1">
      <c r="A211" s="57"/>
      <c r="B211" s="57"/>
      <c r="C211" s="57"/>
      <c r="D211" s="31">
        <v>1</v>
      </c>
      <c r="E211" s="31">
        <v>2</v>
      </c>
      <c r="F211" s="31">
        <v>3</v>
      </c>
      <c r="G211" s="31">
        <v>4</v>
      </c>
      <c r="H211" s="31">
        <v>5</v>
      </c>
      <c r="I211" s="57"/>
      <c r="J211" s="57"/>
      <c r="K211" s="57"/>
    </row>
    <row r="212" spans="1:11" ht="25.5" customHeight="1">
      <c r="A212" s="46" t="s">
        <v>151</v>
      </c>
      <c r="B212" s="46"/>
      <c r="C212" s="46"/>
      <c r="D212" s="32"/>
      <c r="E212" s="32"/>
      <c r="F212" s="32"/>
      <c r="G212" s="32"/>
      <c r="H212" s="32"/>
      <c r="I212" s="32">
        <f>IF(D212=0,"",AVERAGE(D212:H212))</f>
      </c>
      <c r="J212" s="32">
        <f>IF(F212=0,"",STDEV(D212:H212))</f>
      </c>
      <c r="K212" s="47">
        <f>IF(F212=0,"",J212/I212*100)</f>
      </c>
    </row>
    <row r="213" spans="1:11" ht="25.5" customHeight="1">
      <c r="A213" s="46" t="s">
        <v>152</v>
      </c>
      <c r="B213" s="46"/>
      <c r="C213" s="46"/>
      <c r="D213" s="32"/>
      <c r="E213" s="32"/>
      <c r="F213" s="32"/>
      <c r="G213" s="32"/>
      <c r="H213" s="32"/>
      <c r="I213" s="32">
        <f>IF(D213=0,"",AVERAGE(D213:H213))</f>
      </c>
      <c r="J213" s="32">
        <f>IF(F213=0,"",STDEV(D213:H213))</f>
      </c>
      <c r="K213" s="47">
        <f>IF(F213=0,"",J213/I213*100)</f>
      </c>
    </row>
    <row r="214" spans="1:11" ht="25.5" customHeight="1">
      <c r="A214" s="57" t="s">
        <v>15</v>
      </c>
      <c r="B214" s="57"/>
      <c r="C214" s="57"/>
      <c r="D214" s="32"/>
      <c r="E214" s="32"/>
      <c r="F214" s="32"/>
      <c r="G214" s="32"/>
      <c r="H214" s="32"/>
      <c r="I214" s="32">
        <f>IF(D214=0,"",AVERAGE(D214:H214))</f>
      </c>
      <c r="J214" s="32">
        <f>IF(F214=0,"",STDEV(D214:H214))</f>
      </c>
      <c r="K214" s="47">
        <f>IF(F214=0,"",J214/I214*100)</f>
      </c>
    </row>
    <row r="215" spans="1:27" ht="21" customHeight="1">
      <c r="A215" s="55" t="s">
        <v>162</v>
      </c>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row>
    <row r="216" spans="1:11" ht="25.5" customHeight="1">
      <c r="A216" s="57"/>
      <c r="B216" s="57"/>
      <c r="C216" s="57"/>
      <c r="D216" s="57" t="s">
        <v>54</v>
      </c>
      <c r="E216" s="57"/>
      <c r="F216" s="57"/>
      <c r="G216" s="57"/>
      <c r="H216" s="57"/>
      <c r="I216" s="57" t="s">
        <v>11</v>
      </c>
      <c r="J216" s="57" t="s">
        <v>12</v>
      </c>
      <c r="K216" s="57" t="s">
        <v>13</v>
      </c>
    </row>
    <row r="217" spans="1:11" ht="25.5" customHeight="1">
      <c r="A217" s="57"/>
      <c r="B217" s="57"/>
      <c r="C217" s="57"/>
      <c r="D217" s="31">
        <v>1</v>
      </c>
      <c r="E217" s="31">
        <v>2</v>
      </c>
      <c r="F217" s="31">
        <v>3</v>
      </c>
      <c r="G217" s="31">
        <v>4</v>
      </c>
      <c r="H217" s="31">
        <v>5</v>
      </c>
      <c r="I217" s="57"/>
      <c r="J217" s="57"/>
      <c r="K217" s="57"/>
    </row>
    <row r="218" spans="1:11" ht="25.5" customHeight="1">
      <c r="A218" s="46" t="s">
        <v>151</v>
      </c>
      <c r="B218" s="46"/>
      <c r="C218" s="46"/>
      <c r="D218" s="32"/>
      <c r="E218" s="32"/>
      <c r="F218" s="32"/>
      <c r="G218" s="32"/>
      <c r="H218" s="32"/>
      <c r="I218" s="32">
        <f>IF(D218=0,"",AVERAGE(D218:H218))</f>
      </c>
      <c r="J218" s="32">
        <f>IF(F218=0,"",STDEV(D218:H218))</f>
      </c>
      <c r="K218" s="47">
        <f>IF(F218=0,"",J218/I218*100)</f>
      </c>
    </row>
    <row r="219" spans="1:11" ht="25.5" customHeight="1">
      <c r="A219" s="46" t="s">
        <v>152</v>
      </c>
      <c r="B219" s="46"/>
      <c r="C219" s="46"/>
      <c r="D219" s="32"/>
      <c r="E219" s="32"/>
      <c r="F219" s="32"/>
      <c r="G219" s="32"/>
      <c r="H219" s="32"/>
      <c r="I219" s="32">
        <f>IF(D219=0,"",AVERAGE(D219:H219))</f>
      </c>
      <c r="J219" s="32">
        <f>IF(F219=0,"",STDEV(D219:H219))</f>
      </c>
      <c r="K219" s="47">
        <f>IF(F219=0,"",J219/I219*100)</f>
      </c>
    </row>
    <row r="220" spans="1:11" ht="25.5" customHeight="1">
      <c r="A220" s="57" t="s">
        <v>15</v>
      </c>
      <c r="B220" s="57"/>
      <c r="C220" s="57"/>
      <c r="D220" s="32"/>
      <c r="E220" s="32"/>
      <c r="F220" s="32"/>
      <c r="G220" s="32"/>
      <c r="H220" s="32"/>
      <c r="I220" s="32">
        <f>IF(D220=0,"",AVERAGE(D220:H220))</f>
      </c>
      <c r="J220" s="32">
        <f>IF(F220=0,"",STDEV(D220:H220))</f>
      </c>
      <c r="K220" s="47">
        <f>IF(F220=0,"",J220/I220*100)</f>
      </c>
    </row>
    <row r="221" spans="1:11" s="5" customFormat="1" ht="12" customHeight="1">
      <c r="A221" s="21"/>
      <c r="B221" s="21"/>
      <c r="C221" s="21"/>
      <c r="D221" s="21"/>
      <c r="E221" s="21"/>
      <c r="F221" s="21"/>
      <c r="G221" s="21"/>
      <c r="H221" s="21"/>
      <c r="I221" s="21"/>
      <c r="J221" s="21"/>
      <c r="K221" s="21"/>
    </row>
    <row r="222" spans="1:27" ht="21" customHeight="1">
      <c r="A222" s="55" t="s">
        <v>16</v>
      </c>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row>
    <row r="223" spans="1:10" ht="25.5" customHeight="1">
      <c r="A223" s="57" t="s">
        <v>17</v>
      </c>
      <c r="B223" s="57"/>
      <c r="C223" s="57"/>
      <c r="D223" s="48" t="s">
        <v>140</v>
      </c>
      <c r="E223" s="41"/>
      <c r="F223" s="50" t="s">
        <v>141</v>
      </c>
      <c r="G223" s="41"/>
      <c r="H223" s="31" t="s">
        <v>18</v>
      </c>
      <c r="I223" s="48" t="s">
        <v>142</v>
      </c>
      <c r="J223" s="41"/>
    </row>
    <row r="224" ht="12" customHeight="1"/>
    <row r="225" spans="1:9" ht="25.5" customHeight="1">
      <c r="A225" s="58"/>
      <c r="B225" s="58"/>
      <c r="C225" s="58"/>
      <c r="D225" s="30" t="s">
        <v>144</v>
      </c>
      <c r="E225" s="31" t="s">
        <v>19</v>
      </c>
      <c r="F225" s="31" t="s">
        <v>20</v>
      </c>
      <c r="G225" s="31" t="s">
        <v>21</v>
      </c>
      <c r="H225" s="31" t="s">
        <v>22</v>
      </c>
      <c r="I225" s="31" t="s">
        <v>23</v>
      </c>
    </row>
    <row r="226" spans="1:11" ht="25.5" customHeight="1">
      <c r="A226" s="56" t="s">
        <v>181</v>
      </c>
      <c r="B226" s="56"/>
      <c r="C226" s="56"/>
      <c r="D226" s="32"/>
      <c r="E226" s="32"/>
      <c r="F226" s="32"/>
      <c r="G226" s="32"/>
      <c r="H226" s="32"/>
      <c r="I226" s="32"/>
      <c r="K226" s="23"/>
    </row>
    <row r="227" spans="1:11" ht="25.5" customHeight="1">
      <c r="A227" s="46" t="s">
        <v>151</v>
      </c>
      <c r="B227" s="46"/>
      <c r="C227" s="46"/>
      <c r="D227" s="32"/>
      <c r="E227" s="32"/>
      <c r="F227" s="32"/>
      <c r="G227" s="32"/>
      <c r="H227" s="32"/>
      <c r="I227" s="32"/>
      <c r="K227" s="23"/>
    </row>
    <row r="228" spans="1:11" ht="25.5" customHeight="1">
      <c r="A228" s="46" t="s">
        <v>152</v>
      </c>
      <c r="B228" s="46"/>
      <c r="C228" s="46"/>
      <c r="D228" s="32"/>
      <c r="E228" s="32"/>
      <c r="F228" s="32"/>
      <c r="G228" s="32"/>
      <c r="H228" s="32"/>
      <c r="I228" s="32"/>
      <c r="K228" s="23"/>
    </row>
    <row r="229" spans="1:11" ht="25.5" customHeight="1">
      <c r="A229" s="57" t="s">
        <v>15</v>
      </c>
      <c r="B229" s="57"/>
      <c r="C229" s="57"/>
      <c r="D229" s="32"/>
      <c r="E229" s="32"/>
      <c r="F229" s="32"/>
      <c r="G229" s="32"/>
      <c r="H229" s="32"/>
      <c r="I229" s="32"/>
      <c r="K229" s="23"/>
    </row>
    <row r="230" ht="15" customHeight="1"/>
    <row r="231" ht="15" customHeight="1"/>
  </sheetData>
  <mergeCells count="325">
    <mergeCell ref="D52:F52"/>
    <mergeCell ref="D65:F65"/>
    <mergeCell ref="G60:I60"/>
    <mergeCell ref="D61:F61"/>
    <mergeCell ref="G61:K61"/>
    <mergeCell ref="D53:F53"/>
    <mergeCell ref="G53:I53"/>
    <mergeCell ref="J62:K62"/>
    <mergeCell ref="J60:K60"/>
    <mergeCell ref="D62:F64"/>
    <mergeCell ref="G62:I62"/>
    <mergeCell ref="G63:I63"/>
    <mergeCell ref="J63:K63"/>
    <mergeCell ref="G64:I64"/>
    <mergeCell ref="J64:K64"/>
    <mergeCell ref="A54:C66"/>
    <mergeCell ref="D54:F54"/>
    <mergeCell ref="D55:F55"/>
    <mergeCell ref="G55:K55"/>
    <mergeCell ref="D56:F56"/>
    <mergeCell ref="D57:F57"/>
    <mergeCell ref="G57:K57"/>
    <mergeCell ref="D60:F60"/>
    <mergeCell ref="D66:F66"/>
    <mergeCell ref="G66:I66"/>
    <mergeCell ref="J47:K47"/>
    <mergeCell ref="D48:F48"/>
    <mergeCell ref="G48:K48"/>
    <mergeCell ref="D49:F51"/>
    <mergeCell ref="G49:I49"/>
    <mergeCell ref="J49:K49"/>
    <mergeCell ref="G50:I50"/>
    <mergeCell ref="J50:K50"/>
    <mergeCell ref="G51:I51"/>
    <mergeCell ref="J51:K51"/>
    <mergeCell ref="A195:B197"/>
    <mergeCell ref="C195:E197"/>
    <mergeCell ref="F195:G195"/>
    <mergeCell ref="H195:K195"/>
    <mergeCell ref="F196:G196"/>
    <mergeCell ref="H196:K196"/>
    <mergeCell ref="F197:G197"/>
    <mergeCell ref="H197:K197"/>
    <mergeCell ref="E193:H193"/>
    <mergeCell ref="I193:K193"/>
    <mergeCell ref="C194:D194"/>
    <mergeCell ref="E194:K194"/>
    <mergeCell ref="A192:B194"/>
    <mergeCell ref="C192:D193"/>
    <mergeCell ref="E192:I192"/>
    <mergeCell ref="H189:K189"/>
    <mergeCell ref="D190:F190"/>
    <mergeCell ref="G190:J190"/>
    <mergeCell ref="A185:C191"/>
    <mergeCell ref="D185:G185"/>
    <mergeCell ref="H185:K185"/>
    <mergeCell ref="J192:K192"/>
    <mergeCell ref="A145:B147"/>
    <mergeCell ref="C145:E147"/>
    <mergeCell ref="F145:G145"/>
    <mergeCell ref="H145:K145"/>
    <mergeCell ref="F146:G146"/>
    <mergeCell ref="H146:K146"/>
    <mergeCell ref="F147:G147"/>
    <mergeCell ref="H147:K147"/>
    <mergeCell ref="J142:K142"/>
    <mergeCell ref="E143:H143"/>
    <mergeCell ref="I143:K143"/>
    <mergeCell ref="C144:D144"/>
    <mergeCell ref="E144:K144"/>
    <mergeCell ref="D6:F6"/>
    <mergeCell ref="A41:C53"/>
    <mergeCell ref="D42:F42"/>
    <mergeCell ref="G42:K42"/>
    <mergeCell ref="I6:K6"/>
    <mergeCell ref="G7:H7"/>
    <mergeCell ref="I7:K7"/>
    <mergeCell ref="D41:F41"/>
    <mergeCell ref="J45:K45"/>
    <mergeCell ref="D44:F44"/>
    <mergeCell ref="D106:F106"/>
    <mergeCell ref="G106:J106"/>
    <mergeCell ref="A36:C36"/>
    <mergeCell ref="A101:C109"/>
    <mergeCell ref="A37:C37"/>
    <mergeCell ref="D43:F43"/>
    <mergeCell ref="H72:K72"/>
    <mergeCell ref="G76:J76"/>
    <mergeCell ref="G75:J75"/>
    <mergeCell ref="D76:F76"/>
    <mergeCell ref="G105:J105"/>
    <mergeCell ref="D101:G101"/>
    <mergeCell ref="H101:K101"/>
    <mergeCell ref="A14:C14"/>
    <mergeCell ref="D102:G102"/>
    <mergeCell ref="A16:C16"/>
    <mergeCell ref="D73:G73"/>
    <mergeCell ref="G44:K44"/>
    <mergeCell ref="D47:F47"/>
    <mergeCell ref="G47:I47"/>
    <mergeCell ref="A110:B112"/>
    <mergeCell ref="C110:D111"/>
    <mergeCell ref="E112:K112"/>
    <mergeCell ref="A97:D98"/>
    <mergeCell ref="C112:D112"/>
    <mergeCell ref="E110:I110"/>
    <mergeCell ref="I111:K111"/>
    <mergeCell ref="D103:G103"/>
    <mergeCell ref="H103:K103"/>
    <mergeCell ref="D105:F105"/>
    <mergeCell ref="A113:B115"/>
    <mergeCell ref="A119:C119"/>
    <mergeCell ref="A123:AA123"/>
    <mergeCell ref="A124:C124"/>
    <mergeCell ref="A121:C121"/>
    <mergeCell ref="H113:K113"/>
    <mergeCell ref="F115:G115"/>
    <mergeCell ref="A117:AA117"/>
    <mergeCell ref="J110:K110"/>
    <mergeCell ref="E111:H111"/>
    <mergeCell ref="H114:K114"/>
    <mergeCell ref="F109:H109"/>
    <mergeCell ref="I109:K109"/>
    <mergeCell ref="C113:E115"/>
    <mergeCell ref="H115:K115"/>
    <mergeCell ref="F114:G114"/>
    <mergeCell ref="F113:G113"/>
    <mergeCell ref="D107:E109"/>
    <mergeCell ref="A77:B79"/>
    <mergeCell ref="C77:D78"/>
    <mergeCell ref="E78:H78"/>
    <mergeCell ref="C79:D79"/>
    <mergeCell ref="E79:K79"/>
    <mergeCell ref="E77:I77"/>
    <mergeCell ref="J77:K77"/>
    <mergeCell ref="I78:K78"/>
    <mergeCell ref="A94:C94"/>
    <mergeCell ref="A128:C128"/>
    <mergeCell ref="A80:B82"/>
    <mergeCell ref="C80:E82"/>
    <mergeCell ref="D104:G104"/>
    <mergeCell ref="A87:C87"/>
    <mergeCell ref="F82:G82"/>
    <mergeCell ref="F81:G81"/>
    <mergeCell ref="A86:C86"/>
    <mergeCell ref="A127:C127"/>
    <mergeCell ref="H138:K138"/>
    <mergeCell ref="D139:F139"/>
    <mergeCell ref="G139:J139"/>
    <mergeCell ref="D140:F140"/>
    <mergeCell ref="G140:J140"/>
    <mergeCell ref="A154:C155"/>
    <mergeCell ref="D154:H154"/>
    <mergeCell ref="D136:G136"/>
    <mergeCell ref="K160:K161"/>
    <mergeCell ref="H136:K136"/>
    <mergeCell ref="D137:G137"/>
    <mergeCell ref="H137:K137"/>
    <mergeCell ref="A142:B144"/>
    <mergeCell ref="C142:D143"/>
    <mergeCell ref="E142:I142"/>
    <mergeCell ref="A227:C227"/>
    <mergeCell ref="A228:C228"/>
    <mergeCell ref="A229:C229"/>
    <mergeCell ref="A225:C225"/>
    <mergeCell ref="A226:C226"/>
    <mergeCell ref="A222:AA222"/>
    <mergeCell ref="A210:C211"/>
    <mergeCell ref="D210:H210"/>
    <mergeCell ref="I210:I211"/>
    <mergeCell ref="J210:J211"/>
    <mergeCell ref="K210:K211"/>
    <mergeCell ref="A212:C212"/>
    <mergeCell ref="A213:C213"/>
    <mergeCell ref="A214:C214"/>
    <mergeCell ref="A218:C218"/>
    <mergeCell ref="A207:C207"/>
    <mergeCell ref="A208:C208"/>
    <mergeCell ref="A204:C205"/>
    <mergeCell ref="D204:H204"/>
    <mergeCell ref="A206:C206"/>
    <mergeCell ref="A158:C158"/>
    <mergeCell ref="A162:C162"/>
    <mergeCell ref="A163:C163"/>
    <mergeCell ref="A164:C164"/>
    <mergeCell ref="A160:C161"/>
    <mergeCell ref="I204:I205"/>
    <mergeCell ref="J204:J205"/>
    <mergeCell ref="K204:K205"/>
    <mergeCell ref="A175:C175"/>
    <mergeCell ref="A177:C177"/>
    <mergeCell ref="A178:C178"/>
    <mergeCell ref="A179:C179"/>
    <mergeCell ref="A181:D182"/>
    <mergeCell ref="D191:F191"/>
    <mergeCell ref="A176:C176"/>
    <mergeCell ref="G191:J191"/>
    <mergeCell ref="K154:K155"/>
    <mergeCell ref="D135:G135"/>
    <mergeCell ref="H135:K135"/>
    <mergeCell ref="D138:G138"/>
    <mergeCell ref="A152:AA152"/>
    <mergeCell ref="H188:K188"/>
    <mergeCell ref="A156:C156"/>
    <mergeCell ref="J154:J155"/>
    <mergeCell ref="A157:C157"/>
    <mergeCell ref="F107:H107"/>
    <mergeCell ref="I107:K107"/>
    <mergeCell ref="F108:H108"/>
    <mergeCell ref="I108:K108"/>
    <mergeCell ref="A134:C141"/>
    <mergeCell ref="A130:D131"/>
    <mergeCell ref="A1:F1"/>
    <mergeCell ref="A7:C7"/>
    <mergeCell ref="D7:F7"/>
    <mergeCell ref="A15:C15"/>
    <mergeCell ref="D5:K5"/>
    <mergeCell ref="I8:K8"/>
    <mergeCell ref="A8:C8"/>
    <mergeCell ref="D8:F8"/>
    <mergeCell ref="G8:H8"/>
    <mergeCell ref="G9:H9"/>
    <mergeCell ref="X2:AA2"/>
    <mergeCell ref="A13:AA13"/>
    <mergeCell ref="A10:C10"/>
    <mergeCell ref="D10:K10"/>
    <mergeCell ref="I9:K9"/>
    <mergeCell ref="D9:F9"/>
    <mergeCell ref="A5:C5"/>
    <mergeCell ref="A6:C6"/>
    <mergeCell ref="A9:C9"/>
    <mergeCell ref="G6:H6"/>
    <mergeCell ref="A20:K20"/>
    <mergeCell ref="D37:E37"/>
    <mergeCell ref="F37:G37"/>
    <mergeCell ref="H37:I37"/>
    <mergeCell ref="D36:E36"/>
    <mergeCell ref="F36:G36"/>
    <mergeCell ref="H36:I36"/>
    <mergeCell ref="A21:K21"/>
    <mergeCell ref="A202:AA202"/>
    <mergeCell ref="A22:K32"/>
    <mergeCell ref="D188:G188"/>
    <mergeCell ref="A95:C95"/>
    <mergeCell ref="A172:AA172"/>
    <mergeCell ref="A173:C173"/>
    <mergeCell ref="A184:AA184"/>
    <mergeCell ref="A166:C167"/>
    <mergeCell ref="D166:H166"/>
    <mergeCell ref="I166:I167"/>
    <mergeCell ref="A126:C126"/>
    <mergeCell ref="A223:C223"/>
    <mergeCell ref="D45:F45"/>
    <mergeCell ref="G45:I45"/>
    <mergeCell ref="D46:F46"/>
    <mergeCell ref="D58:F58"/>
    <mergeCell ref="G58:I58"/>
    <mergeCell ref="D59:F59"/>
    <mergeCell ref="A120:C120"/>
    <mergeCell ref="G46:K46"/>
    <mergeCell ref="H186:K186"/>
    <mergeCell ref="H187:K187"/>
    <mergeCell ref="A90:AA90"/>
    <mergeCell ref="A91:C91"/>
    <mergeCell ref="A133:AA133"/>
    <mergeCell ref="A149:D150"/>
    <mergeCell ref="A100:AA100"/>
    <mergeCell ref="H104:K104"/>
    <mergeCell ref="H102:K102"/>
    <mergeCell ref="A118:C118"/>
    <mergeCell ref="I154:I155"/>
    <mergeCell ref="H134:K134"/>
    <mergeCell ref="J166:J167"/>
    <mergeCell ref="K166:K167"/>
    <mergeCell ref="J160:J161"/>
    <mergeCell ref="D160:H160"/>
    <mergeCell ref="I160:I161"/>
    <mergeCell ref="D134:G134"/>
    <mergeCell ref="D141:F141"/>
    <mergeCell ref="G141:J141"/>
    <mergeCell ref="A168:C168"/>
    <mergeCell ref="A169:C169"/>
    <mergeCell ref="D189:G189"/>
    <mergeCell ref="D186:G186"/>
    <mergeCell ref="D187:G187"/>
    <mergeCell ref="A170:C170"/>
    <mergeCell ref="A219:C219"/>
    <mergeCell ref="A220:C220"/>
    <mergeCell ref="A199:D200"/>
    <mergeCell ref="A215:AA215"/>
    <mergeCell ref="A216:C217"/>
    <mergeCell ref="D216:H216"/>
    <mergeCell ref="I216:I217"/>
    <mergeCell ref="J216:J217"/>
    <mergeCell ref="K216:K217"/>
    <mergeCell ref="A209:AA209"/>
    <mergeCell ref="J53:K53"/>
    <mergeCell ref="J58:K58"/>
    <mergeCell ref="G52:K52"/>
    <mergeCell ref="G54:K54"/>
    <mergeCell ref="G56:K56"/>
    <mergeCell ref="G59:K59"/>
    <mergeCell ref="G65:K65"/>
    <mergeCell ref="F80:G80"/>
    <mergeCell ref="H82:K82"/>
    <mergeCell ref="J66:K66"/>
    <mergeCell ref="H73:K73"/>
    <mergeCell ref="H74:K74"/>
    <mergeCell ref="D74:G74"/>
    <mergeCell ref="A68:D69"/>
    <mergeCell ref="H81:K81"/>
    <mergeCell ref="X33:AA33"/>
    <mergeCell ref="G41:K41"/>
    <mergeCell ref="G43:K43"/>
    <mergeCell ref="A40:AA40"/>
    <mergeCell ref="A35:K35"/>
    <mergeCell ref="A71:AA71"/>
    <mergeCell ref="D72:G72"/>
    <mergeCell ref="A72:C76"/>
    <mergeCell ref="D75:F75"/>
    <mergeCell ref="A84:AA84"/>
    <mergeCell ref="H80:K80"/>
    <mergeCell ref="A88:C88"/>
    <mergeCell ref="A93:C93"/>
    <mergeCell ref="A85:C85"/>
  </mergeCells>
  <printOptions horizontalCentered="1"/>
  <pageMargins left="0.3937007874015748" right="0.3937007874015748" top="0.5905511811023623" bottom="0.1968503937007874" header="0.5118110236220472" footer="0.5118110236220472"/>
  <pageSetup horizontalDpi="600" verticalDpi="600" orientation="portrait" paperSize="9" r:id="rId1"/>
  <rowBreaks count="7" manualBreakCount="7">
    <brk id="32" max="10" man="1"/>
    <brk id="66" max="10" man="1"/>
    <brk id="95" max="10" man="1"/>
    <brk id="128" max="10" man="1"/>
    <brk id="147" max="10" man="1"/>
    <brk id="179" max="10" man="1"/>
    <brk id="197" max="10" man="1"/>
  </rowBreaks>
</worksheet>
</file>

<file path=xl/worksheets/sheet2.xml><?xml version="1.0" encoding="utf-8"?>
<worksheet xmlns="http://schemas.openxmlformats.org/spreadsheetml/2006/main" xmlns:r="http://schemas.openxmlformats.org/officeDocument/2006/relationships">
  <dimension ref="A1:AE101"/>
  <sheetViews>
    <sheetView zoomScaleSheetLayoutView="100" workbookViewId="0" topLeftCell="A46">
      <selection activeCell="A38" sqref="A38:B46"/>
    </sheetView>
  </sheetViews>
  <sheetFormatPr defaultColWidth="9.00390625" defaultRowHeight="13.5"/>
  <cols>
    <col min="1" max="27" width="3.375" style="2" customWidth="1"/>
    <col min="28" max="29" width="8.125" style="2" customWidth="1"/>
    <col min="30" max="16384" width="9.00390625" style="2" customWidth="1"/>
  </cols>
  <sheetData>
    <row r="1" spans="1:14" ht="60" customHeight="1">
      <c r="A1" s="75" t="s">
        <v>61</v>
      </c>
      <c r="B1" s="75"/>
      <c r="C1" s="75"/>
      <c r="D1" s="75"/>
      <c r="E1" s="75"/>
      <c r="F1" s="75"/>
      <c r="G1" s="75"/>
      <c r="H1" s="75"/>
      <c r="I1" s="75"/>
      <c r="J1" s="75"/>
      <c r="K1" s="75"/>
      <c r="L1" s="75"/>
      <c r="M1" s="75"/>
      <c r="N1" s="75"/>
    </row>
    <row r="2" spans="24:27" ht="18" customHeight="1">
      <c r="X2" s="42" t="s">
        <v>132</v>
      </c>
      <c r="Y2" s="42"/>
      <c r="Z2" s="42"/>
      <c r="AA2" s="42"/>
    </row>
    <row r="3" ht="18" customHeight="1"/>
    <row r="4" spans="1:27" ht="24" customHeight="1">
      <c r="A4" s="20" t="s">
        <v>197</v>
      </c>
      <c r="B4" s="20"/>
      <c r="C4" s="20"/>
      <c r="D4" s="20"/>
      <c r="E4" s="20"/>
      <c r="F4" s="20"/>
      <c r="G4" s="20"/>
      <c r="H4" s="20"/>
      <c r="I4" s="20"/>
      <c r="J4" s="20"/>
      <c r="K4" s="20"/>
      <c r="L4" s="20"/>
      <c r="M4" s="20"/>
      <c r="N4" s="20"/>
      <c r="O4" s="20"/>
      <c r="P4" s="20"/>
      <c r="Q4" s="20"/>
      <c r="R4" s="20"/>
      <c r="S4" s="20"/>
      <c r="T4" s="20"/>
      <c r="U4" s="20"/>
      <c r="V4" s="20"/>
      <c r="W4" s="20"/>
      <c r="X4" s="20"/>
      <c r="Y4" s="20"/>
      <c r="Z4" s="20"/>
      <c r="AA4" s="20"/>
    </row>
    <row r="5" spans="1:27" ht="18" customHeight="1">
      <c r="A5" s="54"/>
      <c r="B5" s="20"/>
      <c r="C5" s="20"/>
      <c r="D5" s="20"/>
      <c r="E5" s="20"/>
      <c r="F5" s="20"/>
      <c r="G5" s="20"/>
      <c r="H5" s="20"/>
      <c r="I5" s="20"/>
      <c r="J5" s="20"/>
      <c r="K5" s="20"/>
      <c r="L5" s="20"/>
      <c r="M5" s="20"/>
      <c r="N5" s="20"/>
      <c r="O5" s="20"/>
      <c r="P5" s="20"/>
      <c r="Q5" s="20"/>
      <c r="R5" s="20"/>
      <c r="S5" s="20"/>
      <c r="T5" s="20"/>
      <c r="U5" s="20"/>
      <c r="V5" s="20"/>
      <c r="W5" s="20"/>
      <c r="X5" s="20"/>
      <c r="Y5" s="20"/>
      <c r="Z5" s="20"/>
      <c r="AA5" s="20"/>
    </row>
    <row r="6" spans="1:10" ht="18" customHeight="1">
      <c r="A6" s="3"/>
      <c r="B6" s="3"/>
      <c r="C6" s="3"/>
      <c r="D6" s="3"/>
      <c r="E6" s="3"/>
      <c r="F6" s="3"/>
      <c r="G6" s="3"/>
      <c r="H6" s="3"/>
      <c r="I6" s="3"/>
      <c r="J6" s="3"/>
    </row>
    <row r="7" spans="1:27" ht="30" customHeight="1">
      <c r="A7" s="56" t="s">
        <v>63</v>
      </c>
      <c r="B7" s="56"/>
      <c r="C7" s="56"/>
      <c r="D7" s="56"/>
      <c r="E7" s="56"/>
      <c r="F7" s="56"/>
      <c r="G7" s="56"/>
      <c r="H7" s="56"/>
      <c r="I7" s="56"/>
      <c r="J7" s="56"/>
      <c r="K7" s="56"/>
      <c r="L7" s="56"/>
      <c r="M7" s="56"/>
      <c r="N7" s="56"/>
      <c r="O7" s="56"/>
      <c r="P7" s="56"/>
      <c r="Q7" s="56"/>
      <c r="R7" s="56"/>
      <c r="S7" s="56"/>
      <c r="T7" s="56"/>
      <c r="U7" s="56"/>
      <c r="V7" s="56"/>
      <c r="W7" s="56"/>
      <c r="X7" s="56"/>
      <c r="Y7" s="56"/>
      <c r="Z7" s="56"/>
      <c r="AA7" s="56"/>
    </row>
    <row r="8" spans="1:27" ht="30" customHeight="1">
      <c r="A8" s="56" t="s">
        <v>0</v>
      </c>
      <c r="B8" s="56"/>
      <c r="C8" s="56"/>
      <c r="D8" s="56"/>
      <c r="E8" s="56"/>
      <c r="F8" s="56"/>
      <c r="G8" s="56"/>
      <c r="H8" s="56"/>
      <c r="I8" s="56"/>
      <c r="J8" s="56"/>
      <c r="K8" s="56"/>
      <c r="L8" s="56"/>
      <c r="M8" s="56"/>
      <c r="N8" s="56"/>
      <c r="O8" s="56" t="s">
        <v>2</v>
      </c>
      <c r="P8" s="56"/>
      <c r="Q8" s="56"/>
      <c r="R8" s="56"/>
      <c r="S8" s="56"/>
      <c r="T8" s="56"/>
      <c r="U8" s="56"/>
      <c r="V8" s="56"/>
      <c r="W8" s="56"/>
      <c r="X8" s="56"/>
      <c r="Y8" s="56"/>
      <c r="Z8" s="56"/>
      <c r="AA8" s="56"/>
    </row>
    <row r="9" spans="1:27" ht="30" customHeight="1">
      <c r="A9" s="56" t="s">
        <v>62</v>
      </c>
      <c r="B9" s="56"/>
      <c r="C9" s="56"/>
      <c r="D9" s="56"/>
      <c r="E9" s="56"/>
      <c r="F9" s="56"/>
      <c r="G9" s="56"/>
      <c r="H9" s="56"/>
      <c r="I9" s="56"/>
      <c r="J9" s="56"/>
      <c r="K9" s="56"/>
      <c r="L9" s="56"/>
      <c r="M9" s="56"/>
      <c r="N9" s="56"/>
      <c r="O9" s="56" t="s">
        <v>65</v>
      </c>
      <c r="P9" s="56"/>
      <c r="Q9" s="56"/>
      <c r="R9" s="56"/>
      <c r="S9" s="74"/>
      <c r="T9" s="74"/>
      <c r="U9" s="74"/>
      <c r="V9" s="74"/>
      <c r="W9" s="74"/>
      <c r="X9" s="74"/>
      <c r="Y9" s="74"/>
      <c r="Z9" s="74"/>
      <c r="AA9" s="74"/>
    </row>
    <row r="10" spans="1:27" ht="30" customHeight="1">
      <c r="A10" s="56" t="s">
        <v>66</v>
      </c>
      <c r="B10" s="56"/>
      <c r="C10" s="56"/>
      <c r="D10" s="56"/>
      <c r="E10" s="56"/>
      <c r="F10" s="56"/>
      <c r="G10" s="56"/>
      <c r="H10" s="56"/>
      <c r="I10" s="56"/>
      <c r="J10" s="56"/>
      <c r="K10" s="56"/>
      <c r="L10" s="56"/>
      <c r="M10" s="56"/>
      <c r="N10" s="56"/>
      <c r="O10" s="56" t="s">
        <v>105</v>
      </c>
      <c r="P10" s="56"/>
      <c r="Q10" s="56"/>
      <c r="R10" s="56"/>
      <c r="S10" s="74"/>
      <c r="T10" s="74"/>
      <c r="U10" s="74"/>
      <c r="V10" s="74"/>
      <c r="W10" s="74"/>
      <c r="X10" s="74"/>
      <c r="Y10" s="74"/>
      <c r="Z10" s="74"/>
      <c r="AA10" s="74"/>
    </row>
    <row r="11" spans="1:27" ht="30" customHeight="1">
      <c r="A11" s="56" t="s">
        <v>1</v>
      </c>
      <c r="B11" s="56"/>
      <c r="C11" s="56"/>
      <c r="D11" s="56"/>
      <c r="E11" s="56"/>
      <c r="F11" s="56"/>
      <c r="G11" s="74"/>
      <c r="H11" s="74"/>
      <c r="I11" s="74"/>
      <c r="J11" s="74"/>
      <c r="K11" s="74"/>
      <c r="L11" s="74"/>
      <c r="M11" s="74"/>
      <c r="N11" s="74"/>
      <c r="O11" s="56" t="s">
        <v>3</v>
      </c>
      <c r="P11" s="56"/>
      <c r="Q11" s="56"/>
      <c r="R11" s="56"/>
      <c r="S11" s="56"/>
      <c r="T11" s="56"/>
      <c r="U11" s="56"/>
      <c r="V11" s="56"/>
      <c r="W11" s="56"/>
      <c r="X11" s="56"/>
      <c r="Y11" s="56"/>
      <c r="Z11" s="56"/>
      <c r="AA11" s="56"/>
    </row>
    <row r="12" spans="1:27" ht="30" customHeight="1">
      <c r="A12" s="56" t="s">
        <v>106</v>
      </c>
      <c r="B12" s="56"/>
      <c r="C12" s="56"/>
      <c r="D12" s="56"/>
      <c r="E12" s="56"/>
      <c r="F12" s="56"/>
      <c r="G12" s="87" t="s">
        <v>192</v>
      </c>
      <c r="H12" s="87"/>
      <c r="I12" s="87"/>
      <c r="J12" s="87"/>
      <c r="K12" s="87"/>
      <c r="L12" s="87"/>
      <c r="M12" s="87"/>
      <c r="N12" s="87"/>
      <c r="O12" s="87"/>
      <c r="P12" s="87"/>
      <c r="Q12" s="87"/>
      <c r="R12" s="87"/>
      <c r="S12" s="87"/>
      <c r="T12" s="87"/>
      <c r="U12" s="87"/>
      <c r="V12" s="87"/>
      <c r="W12" s="87"/>
      <c r="X12" s="87"/>
      <c r="Y12" s="87"/>
      <c r="Z12" s="87"/>
      <c r="AA12" s="87"/>
    </row>
    <row r="13" spans="1:27" ht="24" customHeight="1">
      <c r="A13" s="52" t="s">
        <v>64</v>
      </c>
      <c r="B13" s="6"/>
      <c r="C13" s="6"/>
      <c r="D13" s="6"/>
      <c r="E13" s="6"/>
      <c r="F13" s="6"/>
      <c r="G13" s="6"/>
      <c r="H13" s="6"/>
      <c r="I13" s="6"/>
      <c r="J13" s="6"/>
      <c r="K13" s="6"/>
      <c r="L13" s="6"/>
      <c r="M13" s="6"/>
      <c r="N13" s="6"/>
      <c r="O13" s="6"/>
      <c r="P13" s="6"/>
      <c r="Q13" s="6"/>
      <c r="R13" s="6"/>
      <c r="S13" s="6"/>
      <c r="T13" s="6"/>
      <c r="U13" s="6"/>
      <c r="V13" s="6"/>
      <c r="W13" s="6"/>
      <c r="X13" s="6"/>
      <c r="Y13" s="6"/>
      <c r="Z13" s="6"/>
      <c r="AA13" s="6"/>
    </row>
    <row r="14" spans="4:10" s="5" customFormat="1" ht="18" customHeight="1">
      <c r="D14" s="6"/>
      <c r="E14" s="6"/>
      <c r="F14" s="6"/>
      <c r="G14" s="6"/>
      <c r="H14" s="6"/>
      <c r="I14" s="6"/>
      <c r="J14" s="6"/>
    </row>
    <row r="15" spans="1:27" ht="24" customHeight="1">
      <c r="A15" s="55" t="s">
        <v>10</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row>
    <row r="16" spans="1:27" s="1" customFormat="1" ht="30" customHeight="1">
      <c r="A16" s="57" t="s">
        <v>58</v>
      </c>
      <c r="B16" s="57"/>
      <c r="C16" s="57"/>
      <c r="D16" s="57">
        <v>1</v>
      </c>
      <c r="E16" s="57"/>
      <c r="F16" s="57"/>
      <c r="G16" s="57">
        <v>2</v>
      </c>
      <c r="H16" s="57"/>
      <c r="I16" s="57"/>
      <c r="J16" s="57">
        <v>3</v>
      </c>
      <c r="K16" s="57"/>
      <c r="L16" s="57"/>
      <c r="M16" s="57">
        <v>4</v>
      </c>
      <c r="N16" s="57"/>
      <c r="O16" s="57"/>
      <c r="P16" s="57">
        <v>5</v>
      </c>
      <c r="Q16" s="57"/>
      <c r="R16" s="57"/>
      <c r="S16" s="57" t="s">
        <v>11</v>
      </c>
      <c r="T16" s="57"/>
      <c r="U16" s="57"/>
      <c r="V16" s="57" t="s">
        <v>12</v>
      </c>
      <c r="W16" s="57"/>
      <c r="X16" s="57"/>
      <c r="Y16" s="57" t="s">
        <v>13</v>
      </c>
      <c r="Z16" s="57"/>
      <c r="AA16" s="57"/>
    </row>
    <row r="17" spans="1:27" s="1" customFormat="1" ht="30" customHeight="1">
      <c r="A17" s="57" t="s">
        <v>107</v>
      </c>
      <c r="B17" s="57"/>
      <c r="C17" s="57"/>
      <c r="D17" s="94"/>
      <c r="E17" s="94"/>
      <c r="F17" s="94"/>
      <c r="G17" s="94"/>
      <c r="H17" s="94"/>
      <c r="I17" s="94"/>
      <c r="J17" s="94"/>
      <c r="K17" s="94"/>
      <c r="L17" s="94"/>
      <c r="M17" s="94"/>
      <c r="N17" s="94"/>
      <c r="O17" s="94"/>
      <c r="P17" s="94"/>
      <c r="Q17" s="94"/>
      <c r="R17" s="94"/>
      <c r="S17" s="95">
        <f>IF(D17=0,"",AVERAGE(D17:R17))</f>
      </c>
      <c r="T17" s="95"/>
      <c r="U17" s="95"/>
      <c r="V17" s="96">
        <f>IF(J17=0,"",STDEV(D17:R17))</f>
      </c>
      <c r="W17" s="96"/>
      <c r="X17" s="96"/>
      <c r="Y17" s="96">
        <f>IF(J17=0,"",V17/S17*100)</f>
      </c>
      <c r="Z17" s="96"/>
      <c r="AA17" s="96"/>
    </row>
    <row r="18" spans="1:27" s="1" customFormat="1" ht="30" customHeight="1">
      <c r="A18" s="57" t="s">
        <v>108</v>
      </c>
      <c r="B18" s="57"/>
      <c r="C18" s="57"/>
      <c r="D18" s="94"/>
      <c r="E18" s="94"/>
      <c r="F18" s="94"/>
      <c r="G18" s="94"/>
      <c r="H18" s="94"/>
      <c r="I18" s="94"/>
      <c r="J18" s="94"/>
      <c r="K18" s="94"/>
      <c r="L18" s="94"/>
      <c r="M18" s="94"/>
      <c r="N18" s="94"/>
      <c r="O18" s="94"/>
      <c r="P18" s="94"/>
      <c r="Q18" s="94"/>
      <c r="R18" s="94"/>
      <c r="S18" s="95">
        <f>IF(D18=0,"",AVERAGE(D18:R18))</f>
      </c>
      <c r="T18" s="95"/>
      <c r="U18" s="95"/>
      <c r="V18" s="96">
        <f>IF(J18=0,"",STDEV(D18:R18))</f>
      </c>
      <c r="W18" s="96"/>
      <c r="X18" s="96"/>
      <c r="Y18" s="96">
        <f>IF(J18=0,"",V18/S18*100)</f>
      </c>
      <c r="Z18" s="96"/>
      <c r="AA18" s="96"/>
    </row>
    <row r="19" spans="1:10" ht="17.25" customHeight="1">
      <c r="A19" s="53" t="s">
        <v>57</v>
      </c>
      <c r="B19" s="4"/>
      <c r="C19" s="4"/>
      <c r="D19" s="4"/>
      <c r="E19" s="4"/>
      <c r="F19" s="4"/>
      <c r="G19" s="4"/>
      <c r="H19" s="4"/>
      <c r="I19" s="4"/>
      <c r="J19" s="4"/>
    </row>
    <row r="20" spans="1:10" ht="17.25" customHeight="1">
      <c r="A20" s="53" t="s">
        <v>59</v>
      </c>
      <c r="B20" s="4"/>
      <c r="C20" s="4"/>
      <c r="D20" s="4"/>
      <c r="E20" s="4"/>
      <c r="F20" s="4"/>
      <c r="G20" s="4"/>
      <c r="H20" s="4"/>
      <c r="I20" s="4"/>
      <c r="J20" s="4"/>
    </row>
    <row r="21" spans="1:27" s="1" customFormat="1" ht="18" customHeight="1">
      <c r="A21" s="24"/>
      <c r="B21" s="24"/>
      <c r="C21" s="24"/>
      <c r="D21" s="29"/>
      <c r="E21" s="29"/>
      <c r="F21" s="29"/>
      <c r="G21" s="29"/>
      <c r="H21" s="29"/>
      <c r="I21" s="29"/>
      <c r="J21" s="29"/>
      <c r="K21" s="29"/>
      <c r="L21" s="29"/>
      <c r="M21" s="29"/>
      <c r="N21" s="29"/>
      <c r="O21" s="29"/>
      <c r="P21" s="29"/>
      <c r="Q21" s="29"/>
      <c r="R21" s="29"/>
      <c r="S21" s="29"/>
      <c r="T21" s="29"/>
      <c r="U21" s="29"/>
      <c r="V21" s="29"/>
      <c r="W21" s="29"/>
      <c r="X21" s="29"/>
      <c r="Y21" s="29"/>
      <c r="Z21" s="29"/>
      <c r="AA21" s="29"/>
    </row>
    <row r="22" spans="1:27" ht="24" customHeight="1">
      <c r="A22" s="55" t="s">
        <v>87</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row>
    <row r="23" spans="1:27" s="16" customFormat="1" ht="33" customHeight="1">
      <c r="A23" s="80" t="s">
        <v>109</v>
      </c>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row>
    <row r="24" spans="1:27" s="16" customFormat="1" ht="24" customHeight="1">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row>
    <row r="25" spans="1:27" s="16" customFormat="1" ht="24" customHeight="1">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row>
    <row r="26" spans="1:27" s="16" customFormat="1" ht="24" customHeight="1">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row>
    <row r="27" spans="1:27" s="16" customFormat="1" ht="24" customHeight="1">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row>
    <row r="28" spans="1:27" s="16" customFormat="1" ht="24" customHeight="1">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row>
    <row r="29" spans="1:27" s="16" customFormat="1" ht="24"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row>
    <row r="30" spans="1:27" s="16" customFormat="1" ht="24"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row>
    <row r="31" spans="1:27" s="16" customFormat="1" ht="24"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row>
    <row r="32" spans="1:27" s="16" customFormat="1" ht="24"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row>
    <row r="33" spans="1:27" s="16" customFormat="1" ht="24" customHeight="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row>
    <row r="34" spans="1:27" s="16" customFormat="1" ht="24"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row>
    <row r="35" spans="24:27" ht="18" customHeight="1">
      <c r="X35" s="42" t="s">
        <v>133</v>
      </c>
      <c r="Y35" s="42"/>
      <c r="Z35" s="42"/>
      <c r="AA35" s="42"/>
    </row>
    <row r="36" ht="18" customHeight="1"/>
    <row r="37" spans="1:27" ht="24" customHeight="1">
      <c r="A37" s="55" t="s">
        <v>110</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row>
    <row r="38" spans="1:27" s="7" customFormat="1" ht="30" customHeight="1">
      <c r="A38" s="86" t="s">
        <v>81</v>
      </c>
      <c r="B38" s="86"/>
      <c r="C38" s="78" t="s">
        <v>82</v>
      </c>
      <c r="D38" s="78"/>
      <c r="E38" s="78"/>
      <c r="F38" s="85" t="s">
        <v>83</v>
      </c>
      <c r="G38" s="85"/>
      <c r="H38" s="85"/>
      <c r="I38" s="85"/>
      <c r="J38" s="85"/>
      <c r="K38" s="85"/>
      <c r="L38" s="85" t="s">
        <v>89</v>
      </c>
      <c r="M38" s="85"/>
      <c r="N38" s="85"/>
      <c r="O38" s="85" t="s">
        <v>90</v>
      </c>
      <c r="P38" s="85"/>
      <c r="Q38" s="85"/>
      <c r="R38" s="85"/>
      <c r="S38" s="85" t="s">
        <v>113</v>
      </c>
      <c r="T38" s="85"/>
      <c r="U38" s="85"/>
      <c r="V38" s="85"/>
      <c r="W38" s="85"/>
      <c r="X38" s="85" t="s">
        <v>91</v>
      </c>
      <c r="Y38" s="85"/>
      <c r="Z38" s="85"/>
      <c r="AA38" s="85"/>
    </row>
    <row r="39" spans="1:27" s="7" customFormat="1" ht="30" customHeight="1">
      <c r="A39" s="86"/>
      <c r="B39" s="86"/>
      <c r="C39" s="78"/>
      <c r="D39" s="78"/>
      <c r="E39" s="78"/>
      <c r="F39" s="85" t="s">
        <v>92</v>
      </c>
      <c r="G39" s="85"/>
      <c r="H39" s="85"/>
      <c r="I39" s="85" t="s">
        <v>93</v>
      </c>
      <c r="J39" s="85"/>
      <c r="K39" s="85"/>
      <c r="L39" s="85" t="s">
        <v>93</v>
      </c>
      <c r="M39" s="85"/>
      <c r="N39" s="85"/>
      <c r="O39" s="85"/>
      <c r="P39" s="85"/>
      <c r="Q39" s="85"/>
      <c r="R39" s="85"/>
      <c r="S39" s="85"/>
      <c r="T39" s="85"/>
      <c r="U39" s="85"/>
      <c r="V39" s="85"/>
      <c r="W39" s="85"/>
      <c r="X39" s="85"/>
      <c r="Y39" s="85"/>
      <c r="Z39" s="85"/>
      <c r="AA39" s="85"/>
    </row>
    <row r="40" spans="1:27" s="7" customFormat="1" ht="30" customHeight="1">
      <c r="A40" s="86"/>
      <c r="B40" s="86"/>
      <c r="C40" s="78"/>
      <c r="D40" s="78"/>
      <c r="E40" s="78"/>
      <c r="F40" s="85" t="s">
        <v>94</v>
      </c>
      <c r="G40" s="85"/>
      <c r="H40" s="85"/>
      <c r="I40" s="85" t="s">
        <v>95</v>
      </c>
      <c r="J40" s="85"/>
      <c r="K40" s="85"/>
      <c r="L40" s="85" t="s">
        <v>96</v>
      </c>
      <c r="M40" s="85"/>
      <c r="N40" s="85"/>
      <c r="O40" s="85" t="s">
        <v>97</v>
      </c>
      <c r="P40" s="85"/>
      <c r="Q40" s="85"/>
      <c r="R40" s="85"/>
      <c r="S40" s="85"/>
      <c r="T40" s="85"/>
      <c r="U40" s="85"/>
      <c r="V40" s="85"/>
      <c r="W40" s="85"/>
      <c r="X40" s="85"/>
      <c r="Y40" s="85"/>
      <c r="Z40" s="85"/>
      <c r="AA40" s="85"/>
    </row>
    <row r="41" spans="1:27" s="7" customFormat="1" ht="30" customHeight="1">
      <c r="A41" s="86"/>
      <c r="B41" s="86"/>
      <c r="C41" s="83" t="s">
        <v>98</v>
      </c>
      <c r="D41" s="83"/>
      <c r="E41" s="83"/>
      <c r="F41" s="84"/>
      <c r="G41" s="84"/>
      <c r="H41" s="84"/>
      <c r="I41" s="84"/>
      <c r="J41" s="84"/>
      <c r="K41" s="84"/>
      <c r="L41" s="79"/>
      <c r="M41" s="79"/>
      <c r="N41" s="79"/>
      <c r="O41" s="79"/>
      <c r="P41" s="79"/>
      <c r="Q41" s="79"/>
      <c r="R41" s="79"/>
      <c r="S41" s="79"/>
      <c r="T41" s="79"/>
      <c r="U41" s="79"/>
      <c r="V41" s="79"/>
      <c r="W41" s="79"/>
      <c r="X41" s="79"/>
      <c r="Y41" s="79"/>
      <c r="Z41" s="79"/>
      <c r="AA41" s="79"/>
    </row>
    <row r="42" spans="1:27" s="7" customFormat="1" ht="30" customHeight="1">
      <c r="A42" s="86"/>
      <c r="B42" s="86"/>
      <c r="C42" s="83" t="s">
        <v>99</v>
      </c>
      <c r="D42" s="83"/>
      <c r="E42" s="83"/>
      <c r="F42" s="84"/>
      <c r="G42" s="84"/>
      <c r="H42" s="84"/>
      <c r="I42" s="84"/>
      <c r="J42" s="84"/>
      <c r="K42" s="84"/>
      <c r="L42" s="79"/>
      <c r="M42" s="79"/>
      <c r="N42" s="79"/>
      <c r="O42" s="79"/>
      <c r="P42" s="79"/>
      <c r="Q42" s="79"/>
      <c r="R42" s="79"/>
      <c r="S42" s="79"/>
      <c r="T42" s="79"/>
      <c r="U42" s="79"/>
      <c r="V42" s="79"/>
      <c r="W42" s="79"/>
      <c r="X42" s="79"/>
      <c r="Y42" s="79"/>
      <c r="Z42" s="79"/>
      <c r="AA42" s="79"/>
    </row>
    <row r="43" spans="1:27" s="7" customFormat="1" ht="30" customHeight="1">
      <c r="A43" s="86"/>
      <c r="B43" s="86"/>
      <c r="C43" s="83" t="s">
        <v>103</v>
      </c>
      <c r="D43" s="83"/>
      <c r="E43" s="83"/>
      <c r="F43" s="84"/>
      <c r="G43" s="84"/>
      <c r="H43" s="84"/>
      <c r="I43" s="84"/>
      <c r="J43" s="84"/>
      <c r="K43" s="84"/>
      <c r="L43" s="79"/>
      <c r="M43" s="79"/>
      <c r="N43" s="79"/>
      <c r="O43" s="79"/>
      <c r="P43" s="79"/>
      <c r="Q43" s="79"/>
      <c r="R43" s="79"/>
      <c r="S43" s="79"/>
      <c r="T43" s="79"/>
      <c r="U43" s="79"/>
      <c r="V43" s="79"/>
      <c r="W43" s="79"/>
      <c r="X43" s="79"/>
      <c r="Y43" s="79"/>
      <c r="Z43" s="79"/>
      <c r="AA43" s="79"/>
    </row>
    <row r="44" spans="1:27" s="7" customFormat="1" ht="30" customHeight="1">
      <c r="A44" s="86"/>
      <c r="B44" s="86"/>
      <c r="C44" s="83" t="s">
        <v>104</v>
      </c>
      <c r="D44" s="83"/>
      <c r="E44" s="83"/>
      <c r="F44" s="84"/>
      <c r="G44" s="84"/>
      <c r="H44" s="84"/>
      <c r="I44" s="84"/>
      <c r="J44" s="84"/>
      <c r="K44" s="84"/>
      <c r="L44" s="79"/>
      <c r="M44" s="79"/>
      <c r="N44" s="79"/>
      <c r="O44" s="79"/>
      <c r="P44" s="79"/>
      <c r="Q44" s="79"/>
      <c r="R44" s="79"/>
      <c r="S44" s="79"/>
      <c r="T44" s="79"/>
      <c r="U44" s="79"/>
      <c r="V44" s="79"/>
      <c r="W44" s="79"/>
      <c r="X44" s="79"/>
      <c r="Y44" s="79"/>
      <c r="Z44" s="79"/>
      <c r="AA44" s="79"/>
    </row>
    <row r="45" spans="1:27" s="7" customFormat="1" ht="30" customHeight="1">
      <c r="A45" s="86"/>
      <c r="B45" s="86"/>
      <c r="C45" s="83">
        <v>5</v>
      </c>
      <c r="D45" s="83"/>
      <c r="E45" s="83"/>
      <c r="F45" s="84"/>
      <c r="G45" s="84"/>
      <c r="H45" s="84"/>
      <c r="I45" s="84"/>
      <c r="J45" s="84"/>
      <c r="K45" s="84"/>
      <c r="L45" s="79"/>
      <c r="M45" s="79"/>
      <c r="N45" s="79"/>
      <c r="O45" s="79"/>
      <c r="P45" s="79"/>
      <c r="Q45" s="79"/>
      <c r="R45" s="79"/>
      <c r="S45" s="79"/>
      <c r="T45" s="79"/>
      <c r="U45" s="79"/>
      <c r="V45" s="79"/>
      <c r="W45" s="79"/>
      <c r="X45" s="79"/>
      <c r="Y45" s="79"/>
      <c r="Z45" s="79"/>
      <c r="AA45" s="79"/>
    </row>
    <row r="46" spans="1:27" s="7" customFormat="1" ht="30" customHeight="1">
      <c r="A46" s="86"/>
      <c r="B46" s="86"/>
      <c r="C46" s="78" t="s">
        <v>84</v>
      </c>
      <c r="D46" s="78"/>
      <c r="E46" s="78"/>
      <c r="F46" s="78" t="s">
        <v>100</v>
      </c>
      <c r="G46" s="78"/>
      <c r="H46" s="78"/>
      <c r="I46" s="78" t="s">
        <v>85</v>
      </c>
      <c r="J46" s="78"/>
      <c r="K46" s="78"/>
      <c r="L46" s="78" t="s">
        <v>85</v>
      </c>
      <c r="M46" s="78"/>
      <c r="N46" s="78"/>
      <c r="O46" s="78" t="s">
        <v>85</v>
      </c>
      <c r="P46" s="78"/>
      <c r="Q46" s="78"/>
      <c r="R46" s="78"/>
      <c r="S46" s="79">
        <f>IF(S41=0,"",AVERAGE(S41:W45))</f>
      </c>
      <c r="T46" s="79"/>
      <c r="U46" s="79"/>
      <c r="V46" s="79"/>
      <c r="W46" s="79"/>
      <c r="X46" s="78" t="s">
        <v>85</v>
      </c>
      <c r="Y46" s="78"/>
      <c r="Z46" s="78"/>
      <c r="AA46" s="78"/>
    </row>
    <row r="47" spans="1:24" s="9" customFormat="1" ht="18" customHeight="1">
      <c r="A47" s="8"/>
      <c r="E47" s="10"/>
      <c r="H47" s="11"/>
      <c r="J47" s="12"/>
      <c r="K47" s="11"/>
      <c r="L47" s="12"/>
      <c r="M47" s="12"/>
      <c r="N47" s="11"/>
      <c r="O47" s="12"/>
      <c r="P47" s="12"/>
      <c r="Q47" s="12"/>
      <c r="R47" s="11"/>
      <c r="S47" s="12"/>
      <c r="T47" s="12"/>
      <c r="U47" s="11"/>
      <c r="V47" s="12"/>
      <c r="W47" s="12"/>
      <c r="X47" s="11"/>
    </row>
    <row r="48" spans="1:27" s="7" customFormat="1" ht="30" customHeight="1">
      <c r="A48" s="86" t="s">
        <v>111</v>
      </c>
      <c r="B48" s="86"/>
      <c r="C48" s="78" t="s">
        <v>82</v>
      </c>
      <c r="D48" s="78"/>
      <c r="E48" s="78"/>
      <c r="F48" s="85" t="s">
        <v>83</v>
      </c>
      <c r="G48" s="85"/>
      <c r="H48" s="85"/>
      <c r="I48" s="85"/>
      <c r="J48" s="85"/>
      <c r="K48" s="85"/>
      <c r="L48" s="85" t="s">
        <v>89</v>
      </c>
      <c r="M48" s="85"/>
      <c r="N48" s="85"/>
      <c r="O48" s="85" t="s">
        <v>90</v>
      </c>
      <c r="P48" s="85"/>
      <c r="Q48" s="85"/>
      <c r="R48" s="85"/>
      <c r="S48" s="85" t="s">
        <v>113</v>
      </c>
      <c r="T48" s="85"/>
      <c r="U48" s="85"/>
      <c r="V48" s="85"/>
      <c r="W48" s="85"/>
      <c r="X48" s="85" t="s">
        <v>91</v>
      </c>
      <c r="Y48" s="85"/>
      <c r="Z48" s="85"/>
      <c r="AA48" s="85"/>
    </row>
    <row r="49" spans="1:27" s="7" customFormat="1" ht="30" customHeight="1">
      <c r="A49" s="86"/>
      <c r="B49" s="86"/>
      <c r="C49" s="78"/>
      <c r="D49" s="78"/>
      <c r="E49" s="78"/>
      <c r="F49" s="85" t="s">
        <v>92</v>
      </c>
      <c r="G49" s="85"/>
      <c r="H49" s="85"/>
      <c r="I49" s="85" t="s">
        <v>93</v>
      </c>
      <c r="J49" s="85"/>
      <c r="K49" s="85"/>
      <c r="L49" s="85" t="s">
        <v>93</v>
      </c>
      <c r="M49" s="85"/>
      <c r="N49" s="85"/>
      <c r="O49" s="85"/>
      <c r="P49" s="85"/>
      <c r="Q49" s="85"/>
      <c r="R49" s="85"/>
      <c r="S49" s="85"/>
      <c r="T49" s="85"/>
      <c r="U49" s="85"/>
      <c r="V49" s="85"/>
      <c r="W49" s="85"/>
      <c r="X49" s="85"/>
      <c r="Y49" s="85"/>
      <c r="Z49" s="85"/>
      <c r="AA49" s="85"/>
    </row>
    <row r="50" spans="1:27" s="7" customFormat="1" ht="30" customHeight="1">
      <c r="A50" s="86"/>
      <c r="B50" s="86"/>
      <c r="C50" s="78"/>
      <c r="D50" s="78"/>
      <c r="E50" s="78"/>
      <c r="F50" s="85" t="s">
        <v>94</v>
      </c>
      <c r="G50" s="85"/>
      <c r="H50" s="85"/>
      <c r="I50" s="85" t="s">
        <v>95</v>
      </c>
      <c r="J50" s="85"/>
      <c r="K50" s="85"/>
      <c r="L50" s="85" t="s">
        <v>96</v>
      </c>
      <c r="M50" s="85"/>
      <c r="N50" s="85"/>
      <c r="O50" s="85" t="s">
        <v>97</v>
      </c>
      <c r="P50" s="85"/>
      <c r="Q50" s="85"/>
      <c r="R50" s="85"/>
      <c r="S50" s="85"/>
      <c r="T50" s="85"/>
      <c r="U50" s="85"/>
      <c r="V50" s="85"/>
      <c r="W50" s="85"/>
      <c r="X50" s="85"/>
      <c r="Y50" s="85"/>
      <c r="Z50" s="85"/>
      <c r="AA50" s="85"/>
    </row>
    <row r="51" spans="1:27" s="7" customFormat="1" ht="30" customHeight="1">
      <c r="A51" s="86"/>
      <c r="B51" s="86"/>
      <c r="C51" s="83" t="s">
        <v>98</v>
      </c>
      <c r="D51" s="83"/>
      <c r="E51" s="83"/>
      <c r="F51" s="84"/>
      <c r="G51" s="84"/>
      <c r="H51" s="84"/>
      <c r="I51" s="84"/>
      <c r="J51" s="84"/>
      <c r="K51" s="84"/>
      <c r="L51" s="79"/>
      <c r="M51" s="79"/>
      <c r="N51" s="79"/>
      <c r="O51" s="79"/>
      <c r="P51" s="79"/>
      <c r="Q51" s="79"/>
      <c r="R51" s="79"/>
      <c r="S51" s="79"/>
      <c r="T51" s="79"/>
      <c r="U51" s="79"/>
      <c r="V51" s="79"/>
      <c r="W51" s="79"/>
      <c r="X51" s="79"/>
      <c r="Y51" s="79"/>
      <c r="Z51" s="79"/>
      <c r="AA51" s="79"/>
    </row>
    <row r="52" spans="1:27" s="7" customFormat="1" ht="30" customHeight="1">
      <c r="A52" s="86"/>
      <c r="B52" s="86"/>
      <c r="C52" s="83" t="s">
        <v>99</v>
      </c>
      <c r="D52" s="83"/>
      <c r="E52" s="83"/>
      <c r="F52" s="84"/>
      <c r="G52" s="84"/>
      <c r="H52" s="84"/>
      <c r="I52" s="84"/>
      <c r="J52" s="84"/>
      <c r="K52" s="84"/>
      <c r="L52" s="79"/>
      <c r="M52" s="79"/>
      <c r="N52" s="79"/>
      <c r="O52" s="79"/>
      <c r="P52" s="79"/>
      <c r="Q52" s="79"/>
      <c r="R52" s="79"/>
      <c r="S52" s="79"/>
      <c r="T52" s="79"/>
      <c r="U52" s="79"/>
      <c r="V52" s="79"/>
      <c r="W52" s="79"/>
      <c r="X52" s="79"/>
      <c r="Y52" s="79"/>
      <c r="Z52" s="79"/>
      <c r="AA52" s="79"/>
    </row>
    <row r="53" spans="1:27" s="7" customFormat="1" ht="30" customHeight="1">
      <c r="A53" s="86"/>
      <c r="B53" s="86"/>
      <c r="C53" s="83" t="s">
        <v>103</v>
      </c>
      <c r="D53" s="83"/>
      <c r="E53" s="83"/>
      <c r="F53" s="84"/>
      <c r="G53" s="84"/>
      <c r="H53" s="84"/>
      <c r="I53" s="84"/>
      <c r="J53" s="84"/>
      <c r="K53" s="84"/>
      <c r="L53" s="79"/>
      <c r="M53" s="79"/>
      <c r="N53" s="79"/>
      <c r="O53" s="79"/>
      <c r="P53" s="79"/>
      <c r="Q53" s="79"/>
      <c r="R53" s="79"/>
      <c r="S53" s="79"/>
      <c r="T53" s="79"/>
      <c r="U53" s="79"/>
      <c r="V53" s="79"/>
      <c r="W53" s="79"/>
      <c r="X53" s="79"/>
      <c r="Y53" s="79"/>
      <c r="Z53" s="79"/>
      <c r="AA53" s="79"/>
    </row>
    <row r="54" spans="1:27" s="7" customFormat="1" ht="30" customHeight="1">
      <c r="A54" s="86"/>
      <c r="B54" s="86"/>
      <c r="C54" s="83" t="s">
        <v>104</v>
      </c>
      <c r="D54" s="83"/>
      <c r="E54" s="83"/>
      <c r="F54" s="84"/>
      <c r="G54" s="84"/>
      <c r="H54" s="84"/>
      <c r="I54" s="84"/>
      <c r="J54" s="84"/>
      <c r="K54" s="84"/>
      <c r="L54" s="79"/>
      <c r="M54" s="79"/>
      <c r="N54" s="79"/>
      <c r="O54" s="79"/>
      <c r="P54" s="79"/>
      <c r="Q54" s="79"/>
      <c r="R54" s="79"/>
      <c r="S54" s="79"/>
      <c r="T54" s="79"/>
      <c r="U54" s="79"/>
      <c r="V54" s="79"/>
      <c r="W54" s="79"/>
      <c r="X54" s="79"/>
      <c r="Y54" s="79"/>
      <c r="Z54" s="79"/>
      <c r="AA54" s="79"/>
    </row>
    <row r="55" spans="1:27" s="7" customFormat="1" ht="30" customHeight="1">
      <c r="A55" s="86"/>
      <c r="B55" s="86"/>
      <c r="C55" s="83">
        <v>5</v>
      </c>
      <c r="D55" s="83"/>
      <c r="E55" s="83"/>
      <c r="F55" s="84"/>
      <c r="G55" s="84"/>
      <c r="H55" s="84"/>
      <c r="I55" s="84"/>
      <c r="J55" s="84"/>
      <c r="K55" s="84"/>
      <c r="L55" s="79"/>
      <c r="M55" s="79"/>
      <c r="N55" s="79"/>
      <c r="O55" s="79"/>
      <c r="P55" s="79"/>
      <c r="Q55" s="79"/>
      <c r="R55" s="79"/>
      <c r="S55" s="79"/>
      <c r="T55" s="79"/>
      <c r="U55" s="79"/>
      <c r="V55" s="79"/>
      <c r="W55" s="79"/>
      <c r="X55" s="79"/>
      <c r="Y55" s="79"/>
      <c r="Z55" s="79"/>
      <c r="AA55" s="79"/>
    </row>
    <row r="56" spans="1:27" s="7" customFormat="1" ht="30" customHeight="1">
      <c r="A56" s="86"/>
      <c r="B56" s="86"/>
      <c r="C56" s="78" t="s">
        <v>84</v>
      </c>
      <c r="D56" s="78"/>
      <c r="E56" s="78"/>
      <c r="F56" s="78" t="s">
        <v>100</v>
      </c>
      <c r="G56" s="78"/>
      <c r="H56" s="78"/>
      <c r="I56" s="78" t="s">
        <v>85</v>
      </c>
      <c r="J56" s="78"/>
      <c r="K56" s="78"/>
      <c r="L56" s="78" t="s">
        <v>85</v>
      </c>
      <c r="M56" s="78"/>
      <c r="N56" s="78"/>
      <c r="O56" s="78" t="s">
        <v>85</v>
      </c>
      <c r="P56" s="78"/>
      <c r="Q56" s="78"/>
      <c r="R56" s="78"/>
      <c r="S56" s="79">
        <f>IF(S51=0,"",AVERAGE(S51:W55))</f>
      </c>
      <c r="T56" s="79"/>
      <c r="U56" s="79"/>
      <c r="V56" s="79"/>
      <c r="W56" s="79"/>
      <c r="X56" s="78" t="s">
        <v>85</v>
      </c>
      <c r="Y56" s="78"/>
      <c r="Z56" s="78"/>
      <c r="AA56" s="78"/>
    </row>
    <row r="57" spans="1:27" s="7" customFormat="1" ht="36" customHeight="1">
      <c r="A57" s="93" t="s">
        <v>130</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row>
    <row r="58" spans="1:23" s="7" customFormat="1" ht="18" customHeight="1">
      <c r="A58" s="13"/>
      <c r="B58" s="13"/>
      <c r="C58" s="13"/>
      <c r="D58" s="13"/>
      <c r="E58" s="13"/>
      <c r="F58" s="13"/>
      <c r="G58" s="13"/>
      <c r="H58" s="13"/>
      <c r="I58" s="13"/>
      <c r="J58" s="13"/>
      <c r="K58" s="14"/>
      <c r="L58" s="14"/>
      <c r="M58" s="11"/>
      <c r="N58" s="11"/>
      <c r="O58" s="13"/>
      <c r="P58" s="13"/>
      <c r="Q58" s="13"/>
      <c r="R58" s="13"/>
      <c r="S58" s="13"/>
      <c r="T58" s="13"/>
      <c r="U58" s="13"/>
      <c r="V58" s="13"/>
      <c r="W58" s="13"/>
    </row>
    <row r="59" spans="1:27" s="7" customFormat="1" ht="18" customHeight="1">
      <c r="A59" s="97" t="s">
        <v>112</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row>
    <row r="60" spans="24:27" ht="18" customHeight="1">
      <c r="X60" s="42" t="s">
        <v>134</v>
      </c>
      <c r="Y60" s="42"/>
      <c r="Z60" s="42"/>
      <c r="AA60" s="42"/>
    </row>
    <row r="61" ht="18" customHeight="1"/>
    <row r="62" spans="1:27" ht="24" customHeight="1">
      <c r="A62" s="55" t="s">
        <v>128</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row>
    <row r="63" spans="1:31" s="16" customFormat="1" ht="36" customHeight="1">
      <c r="A63" s="90" t="s">
        <v>114</v>
      </c>
      <c r="B63" s="90"/>
      <c r="C63" s="90"/>
      <c r="D63" s="90"/>
      <c r="E63" s="90"/>
      <c r="F63" s="90"/>
      <c r="G63" s="90"/>
      <c r="H63" s="90"/>
      <c r="I63" s="98" t="s">
        <v>120</v>
      </c>
      <c r="J63" s="98"/>
      <c r="K63" s="98"/>
      <c r="L63" s="98"/>
      <c r="M63" s="98"/>
      <c r="N63" s="98"/>
      <c r="O63" s="98"/>
      <c r="P63" s="98"/>
      <c r="Q63" s="98"/>
      <c r="R63" s="98"/>
      <c r="S63" s="98"/>
      <c r="T63" s="98"/>
      <c r="U63" s="98"/>
      <c r="V63" s="98"/>
      <c r="W63" s="98"/>
      <c r="X63" s="98"/>
      <c r="Y63" s="98"/>
      <c r="Z63" s="98"/>
      <c r="AA63" s="98"/>
      <c r="AB63" s="15"/>
      <c r="AC63" s="15"/>
      <c r="AD63" s="15"/>
      <c r="AE63" s="15"/>
    </row>
    <row r="64" spans="1:31" s="16" customFormat="1" ht="108" customHeight="1">
      <c r="A64" s="90" t="s">
        <v>115</v>
      </c>
      <c r="B64" s="90"/>
      <c r="C64" s="90"/>
      <c r="D64" s="90"/>
      <c r="E64" s="90"/>
      <c r="F64" s="90"/>
      <c r="G64" s="90"/>
      <c r="H64" s="90"/>
      <c r="I64" s="88" t="s">
        <v>116</v>
      </c>
      <c r="J64" s="88"/>
      <c r="K64" s="88"/>
      <c r="L64" s="88"/>
      <c r="M64" s="88"/>
      <c r="N64" s="88"/>
      <c r="O64" s="88"/>
      <c r="P64" s="88"/>
      <c r="Q64" s="88"/>
      <c r="R64" s="88"/>
      <c r="S64" s="88"/>
      <c r="T64" s="88"/>
      <c r="U64" s="88"/>
      <c r="V64" s="88"/>
      <c r="W64" s="88"/>
      <c r="X64" s="88"/>
      <c r="Y64" s="88"/>
      <c r="Z64" s="88"/>
      <c r="AA64" s="88"/>
      <c r="AB64" s="15"/>
      <c r="AC64" s="15"/>
      <c r="AD64" s="15"/>
      <c r="AE64" s="15"/>
    </row>
    <row r="65" spans="1:31" s="16" customFormat="1" ht="90" customHeight="1">
      <c r="A65" s="90" t="s">
        <v>121</v>
      </c>
      <c r="B65" s="90"/>
      <c r="C65" s="90"/>
      <c r="D65" s="90"/>
      <c r="E65" s="90"/>
      <c r="F65" s="90"/>
      <c r="G65" s="90"/>
      <c r="H65" s="90"/>
      <c r="I65" s="91" t="s">
        <v>136</v>
      </c>
      <c r="J65" s="92"/>
      <c r="K65" s="92"/>
      <c r="L65" s="92"/>
      <c r="M65" s="92"/>
      <c r="N65" s="92"/>
      <c r="O65" s="92"/>
      <c r="P65" s="92"/>
      <c r="Q65" s="92"/>
      <c r="R65" s="92"/>
      <c r="S65" s="92"/>
      <c r="T65" s="92"/>
      <c r="U65" s="92"/>
      <c r="V65" s="92"/>
      <c r="W65" s="92"/>
      <c r="X65" s="92"/>
      <c r="Y65" s="92"/>
      <c r="Z65" s="92"/>
      <c r="AA65" s="92"/>
      <c r="AB65" s="15"/>
      <c r="AC65" s="15"/>
      <c r="AD65" s="15"/>
      <c r="AE65" s="15"/>
    </row>
    <row r="66" spans="1:31" s="16" customFormat="1" ht="90" customHeight="1">
      <c r="A66" s="90" t="s">
        <v>122</v>
      </c>
      <c r="B66" s="90"/>
      <c r="C66" s="90"/>
      <c r="D66" s="90"/>
      <c r="E66" s="90"/>
      <c r="F66" s="90"/>
      <c r="G66" s="90"/>
      <c r="H66" s="90"/>
      <c r="I66" s="91" t="s">
        <v>136</v>
      </c>
      <c r="J66" s="92"/>
      <c r="K66" s="92"/>
      <c r="L66" s="92"/>
      <c r="M66" s="92"/>
      <c r="N66" s="92"/>
      <c r="O66" s="92"/>
      <c r="P66" s="92"/>
      <c r="Q66" s="92"/>
      <c r="R66" s="92"/>
      <c r="S66" s="92"/>
      <c r="T66" s="92"/>
      <c r="U66" s="92"/>
      <c r="V66" s="92"/>
      <c r="W66" s="92"/>
      <c r="X66" s="92"/>
      <c r="Y66" s="92"/>
      <c r="Z66" s="92"/>
      <c r="AA66" s="92"/>
      <c r="AB66" s="15"/>
      <c r="AC66" s="15"/>
      <c r="AD66" s="15"/>
      <c r="AE66" s="15"/>
    </row>
    <row r="67" spans="1:31" s="16" customFormat="1" ht="72" customHeight="1">
      <c r="A67" s="90" t="s">
        <v>117</v>
      </c>
      <c r="B67" s="90"/>
      <c r="C67" s="90"/>
      <c r="D67" s="90"/>
      <c r="E67" s="90"/>
      <c r="F67" s="90"/>
      <c r="G67" s="90"/>
      <c r="H67" s="90"/>
      <c r="I67" s="91" t="s">
        <v>118</v>
      </c>
      <c r="J67" s="92"/>
      <c r="K67" s="92"/>
      <c r="L67" s="92"/>
      <c r="M67" s="92"/>
      <c r="N67" s="92"/>
      <c r="O67" s="92"/>
      <c r="P67" s="92"/>
      <c r="Q67" s="92"/>
      <c r="R67" s="92"/>
      <c r="S67" s="92"/>
      <c r="T67" s="92"/>
      <c r="U67" s="92"/>
      <c r="V67" s="92"/>
      <c r="W67" s="92"/>
      <c r="X67" s="92"/>
      <c r="Y67" s="92"/>
      <c r="Z67" s="92"/>
      <c r="AA67" s="92"/>
      <c r="AB67" s="15"/>
      <c r="AC67" s="15"/>
      <c r="AD67" s="15"/>
      <c r="AE67" s="15"/>
    </row>
    <row r="68" spans="1:31" s="16" customFormat="1" ht="72" customHeight="1">
      <c r="A68" s="90" t="s">
        <v>119</v>
      </c>
      <c r="B68" s="90"/>
      <c r="C68" s="90"/>
      <c r="D68" s="90"/>
      <c r="E68" s="90"/>
      <c r="F68" s="90"/>
      <c r="G68" s="90"/>
      <c r="H68" s="90"/>
      <c r="I68" s="91" t="s">
        <v>125</v>
      </c>
      <c r="J68" s="92"/>
      <c r="K68" s="92"/>
      <c r="L68" s="92"/>
      <c r="M68" s="92"/>
      <c r="N68" s="92"/>
      <c r="O68" s="92"/>
      <c r="P68" s="92"/>
      <c r="Q68" s="92"/>
      <c r="R68" s="92"/>
      <c r="S68" s="92"/>
      <c r="T68" s="92"/>
      <c r="U68" s="92"/>
      <c r="V68" s="92"/>
      <c r="W68" s="92"/>
      <c r="X68" s="92"/>
      <c r="Y68" s="92"/>
      <c r="Z68" s="92"/>
      <c r="AA68" s="92"/>
      <c r="AB68" s="15"/>
      <c r="AC68" s="15"/>
      <c r="AD68" s="15"/>
      <c r="AE68" s="15"/>
    </row>
    <row r="69" spans="1:31" s="16" customFormat="1" ht="72" customHeight="1">
      <c r="A69" s="90" t="s">
        <v>123</v>
      </c>
      <c r="B69" s="90"/>
      <c r="C69" s="90"/>
      <c r="D69" s="90"/>
      <c r="E69" s="90"/>
      <c r="F69" s="90"/>
      <c r="G69" s="90"/>
      <c r="H69" s="90"/>
      <c r="I69" s="91" t="s">
        <v>126</v>
      </c>
      <c r="J69" s="92"/>
      <c r="K69" s="92"/>
      <c r="L69" s="92"/>
      <c r="M69" s="92"/>
      <c r="N69" s="92"/>
      <c r="O69" s="92"/>
      <c r="P69" s="92"/>
      <c r="Q69" s="92"/>
      <c r="R69" s="92"/>
      <c r="S69" s="92"/>
      <c r="T69" s="92"/>
      <c r="U69" s="92"/>
      <c r="V69" s="92"/>
      <c r="W69" s="92"/>
      <c r="X69" s="92"/>
      <c r="Y69" s="92"/>
      <c r="Z69" s="92"/>
      <c r="AA69" s="92"/>
      <c r="AB69" s="15"/>
      <c r="AC69" s="15"/>
      <c r="AD69" s="15"/>
      <c r="AE69" s="15"/>
    </row>
    <row r="70" spans="1:31" s="16" customFormat="1" ht="72" customHeight="1">
      <c r="A70" s="90" t="s">
        <v>101</v>
      </c>
      <c r="B70" s="90"/>
      <c r="C70" s="90"/>
      <c r="D70" s="90"/>
      <c r="E70" s="90"/>
      <c r="F70" s="90"/>
      <c r="G70" s="90"/>
      <c r="H70" s="90"/>
      <c r="I70" s="92" t="s">
        <v>131</v>
      </c>
      <c r="J70" s="92"/>
      <c r="K70" s="92"/>
      <c r="L70" s="92"/>
      <c r="M70" s="92"/>
      <c r="N70" s="92"/>
      <c r="O70" s="92"/>
      <c r="P70" s="92"/>
      <c r="Q70" s="92"/>
      <c r="R70" s="92"/>
      <c r="S70" s="92"/>
      <c r="T70" s="92"/>
      <c r="U70" s="92"/>
      <c r="V70" s="92"/>
      <c r="W70" s="92"/>
      <c r="X70" s="92"/>
      <c r="Y70" s="92"/>
      <c r="Z70" s="92"/>
      <c r="AA70" s="92"/>
      <c r="AB70" s="15"/>
      <c r="AC70" s="15"/>
      <c r="AD70" s="15"/>
      <c r="AE70" s="15"/>
    </row>
    <row r="71" spans="24:27" ht="18" customHeight="1">
      <c r="X71" s="42" t="s">
        <v>135</v>
      </c>
      <c r="Y71" s="42"/>
      <c r="Z71" s="42"/>
      <c r="AA71" s="42"/>
    </row>
    <row r="72" ht="18" customHeight="1"/>
    <row r="73" spans="1:27" ht="24" customHeight="1">
      <c r="A73" s="55" t="s">
        <v>127</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row>
    <row r="74" ht="9" customHeight="1"/>
    <row r="75" spans="1:31" s="16" customFormat="1" ht="144" customHeight="1">
      <c r="A75" s="90" t="s">
        <v>86</v>
      </c>
      <c r="B75" s="90"/>
      <c r="C75" s="90"/>
      <c r="D75" s="90"/>
      <c r="E75" s="90"/>
      <c r="F75" s="90"/>
      <c r="G75" s="90"/>
      <c r="H75" s="90"/>
      <c r="I75" s="88" t="s">
        <v>198</v>
      </c>
      <c r="J75" s="89"/>
      <c r="K75" s="89"/>
      <c r="L75" s="89"/>
      <c r="M75" s="89"/>
      <c r="N75" s="89"/>
      <c r="O75" s="89"/>
      <c r="P75" s="89"/>
      <c r="Q75" s="89"/>
      <c r="R75" s="89"/>
      <c r="S75" s="89"/>
      <c r="T75" s="89"/>
      <c r="U75" s="89"/>
      <c r="V75" s="89"/>
      <c r="W75" s="89"/>
      <c r="X75" s="89"/>
      <c r="Y75" s="89"/>
      <c r="Z75" s="89"/>
      <c r="AA75" s="89"/>
      <c r="AB75" s="15"/>
      <c r="AC75" s="15"/>
      <c r="AD75" s="15"/>
      <c r="AE75" s="15"/>
    </row>
    <row r="76" spans="1:31" s="16" customFormat="1" ht="36.75" customHeight="1">
      <c r="A76" s="90" t="s">
        <v>102</v>
      </c>
      <c r="B76" s="90"/>
      <c r="C76" s="90"/>
      <c r="D76" s="90"/>
      <c r="E76" s="90"/>
      <c r="F76" s="90"/>
      <c r="G76" s="90"/>
      <c r="H76" s="90"/>
      <c r="I76" s="100"/>
      <c r="J76" s="101"/>
      <c r="K76" s="101"/>
      <c r="L76" s="101"/>
      <c r="M76" s="101"/>
      <c r="N76" s="101"/>
      <c r="O76" s="37" t="s">
        <v>193</v>
      </c>
      <c r="P76" s="35"/>
      <c r="Q76" s="35"/>
      <c r="R76" s="35"/>
      <c r="S76" s="35"/>
      <c r="T76" s="35"/>
      <c r="U76" s="35"/>
      <c r="V76" s="35"/>
      <c r="W76" s="35"/>
      <c r="X76" s="35"/>
      <c r="Y76" s="35"/>
      <c r="Z76" s="35"/>
      <c r="AA76" s="36"/>
      <c r="AB76" s="15"/>
      <c r="AC76" s="15"/>
      <c r="AD76" s="15"/>
      <c r="AE76" s="15"/>
    </row>
    <row r="77" spans="1:31" s="16" customFormat="1" ht="90" customHeight="1">
      <c r="A77" s="90" t="s">
        <v>124</v>
      </c>
      <c r="B77" s="90"/>
      <c r="C77" s="90"/>
      <c r="D77" s="90"/>
      <c r="E77" s="90"/>
      <c r="F77" s="90"/>
      <c r="G77" s="90"/>
      <c r="H77" s="90"/>
      <c r="I77" s="88" t="s">
        <v>195</v>
      </c>
      <c r="J77" s="98"/>
      <c r="K77" s="98"/>
      <c r="L77" s="98"/>
      <c r="M77" s="98"/>
      <c r="N77" s="98"/>
      <c r="O77" s="98"/>
      <c r="P77" s="98"/>
      <c r="Q77" s="98"/>
      <c r="R77" s="98"/>
      <c r="S77" s="98"/>
      <c r="T77" s="98"/>
      <c r="U77" s="98"/>
      <c r="V77" s="98"/>
      <c r="W77" s="98"/>
      <c r="X77" s="98"/>
      <c r="Y77" s="98"/>
      <c r="Z77" s="98"/>
      <c r="AA77" s="98"/>
      <c r="AB77" s="15"/>
      <c r="AC77" s="15"/>
      <c r="AD77" s="15"/>
      <c r="AE77" s="15"/>
    </row>
    <row r="78" spans="1:31" s="16" customFormat="1" ht="36.75" customHeight="1">
      <c r="A78" s="90" t="s">
        <v>129</v>
      </c>
      <c r="B78" s="90"/>
      <c r="C78" s="90"/>
      <c r="D78" s="90"/>
      <c r="E78" s="90"/>
      <c r="F78" s="90"/>
      <c r="G78" s="90"/>
      <c r="H78" s="90"/>
      <c r="I78" s="88" t="s">
        <v>196</v>
      </c>
      <c r="J78" s="98"/>
      <c r="K78" s="98"/>
      <c r="L78" s="98"/>
      <c r="M78" s="98"/>
      <c r="N78" s="98"/>
      <c r="O78" s="98"/>
      <c r="P78" s="98"/>
      <c r="Q78" s="98"/>
      <c r="R78" s="98"/>
      <c r="S78" s="98"/>
      <c r="T78" s="98"/>
      <c r="U78" s="98"/>
      <c r="V78" s="98"/>
      <c r="W78" s="98"/>
      <c r="X78" s="98"/>
      <c r="Y78" s="98"/>
      <c r="Z78" s="98"/>
      <c r="AA78" s="98"/>
      <c r="AB78" s="15"/>
      <c r="AC78" s="15"/>
      <c r="AD78" s="15"/>
      <c r="AE78" s="15"/>
    </row>
    <row r="79" spans="1:27" s="16" customFormat="1" ht="13.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row>
    <row r="80" spans="1:27" s="16" customFormat="1" ht="13.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row>
    <row r="81" spans="1:23" s="16" customFormat="1" ht="13.5">
      <c r="A81" s="15"/>
      <c r="B81" s="15"/>
      <c r="C81" s="15"/>
      <c r="D81" s="15"/>
      <c r="E81" s="15"/>
      <c r="F81" s="15"/>
      <c r="G81" s="15"/>
      <c r="H81" s="15"/>
      <c r="I81" s="15"/>
      <c r="J81" s="15"/>
      <c r="K81" s="15"/>
      <c r="L81" s="15"/>
      <c r="M81" s="15"/>
      <c r="N81" s="15"/>
      <c r="O81" s="15"/>
      <c r="P81" s="15"/>
      <c r="Q81" s="15"/>
      <c r="R81" s="15"/>
      <c r="S81" s="15"/>
      <c r="T81" s="15"/>
      <c r="U81" s="15"/>
      <c r="V81" s="15"/>
      <c r="W81" s="15"/>
    </row>
    <row r="82" spans="1:23" s="16" customFormat="1" ht="13.5">
      <c r="A82" s="15"/>
      <c r="B82" s="15"/>
      <c r="C82" s="15"/>
      <c r="D82" s="15"/>
      <c r="E82" s="15"/>
      <c r="F82" s="15"/>
      <c r="G82" s="15"/>
      <c r="H82" s="15"/>
      <c r="I82" s="15"/>
      <c r="J82" s="15"/>
      <c r="K82" s="15"/>
      <c r="L82" s="15"/>
      <c r="M82" s="15"/>
      <c r="N82" s="15"/>
      <c r="O82" s="15"/>
      <c r="P82" s="15"/>
      <c r="Q82" s="15"/>
      <c r="R82" s="15"/>
      <c r="S82" s="15"/>
      <c r="T82" s="15"/>
      <c r="U82" s="15"/>
      <c r="V82" s="15"/>
      <c r="W82" s="15"/>
    </row>
    <row r="83" spans="1:23" s="16" customFormat="1" ht="13.5">
      <c r="A83" s="15"/>
      <c r="B83" s="15"/>
      <c r="C83" s="15"/>
      <c r="D83" s="15"/>
      <c r="E83" s="15"/>
      <c r="F83" s="15"/>
      <c r="G83" s="15"/>
      <c r="H83" s="15"/>
      <c r="I83" s="15"/>
      <c r="J83" s="15"/>
      <c r="K83" s="15"/>
      <c r="L83" s="15"/>
      <c r="M83" s="15"/>
      <c r="N83" s="15"/>
      <c r="O83" s="15"/>
      <c r="P83" s="15"/>
      <c r="Q83" s="15"/>
      <c r="R83" s="15"/>
      <c r="S83" s="15"/>
      <c r="T83" s="15"/>
      <c r="U83" s="15"/>
      <c r="V83" s="15"/>
      <c r="W83" s="15"/>
    </row>
    <row r="84" spans="1:23" s="16" customFormat="1" ht="13.5">
      <c r="A84" s="15"/>
      <c r="B84" s="15"/>
      <c r="C84" s="15"/>
      <c r="D84" s="15"/>
      <c r="E84" s="15"/>
      <c r="F84" s="15"/>
      <c r="G84" s="15"/>
      <c r="H84" s="15"/>
      <c r="I84" s="15"/>
      <c r="J84" s="15"/>
      <c r="K84" s="15"/>
      <c r="L84" s="15"/>
      <c r="M84" s="15"/>
      <c r="N84" s="15"/>
      <c r="O84" s="15"/>
      <c r="P84" s="15"/>
      <c r="Q84" s="15"/>
      <c r="R84" s="15"/>
      <c r="S84" s="15"/>
      <c r="T84" s="15"/>
      <c r="U84" s="15"/>
      <c r="V84" s="15"/>
      <c r="W84" s="15"/>
    </row>
    <row r="85" spans="1:23" s="16" customFormat="1" ht="13.5">
      <c r="A85" s="15"/>
      <c r="B85" s="15"/>
      <c r="C85" s="15"/>
      <c r="D85" s="15"/>
      <c r="E85" s="15"/>
      <c r="F85" s="15"/>
      <c r="G85" s="15"/>
      <c r="H85" s="15"/>
      <c r="I85" s="15"/>
      <c r="J85" s="15"/>
      <c r="K85" s="15"/>
      <c r="L85" s="15"/>
      <c r="M85" s="15"/>
      <c r="N85" s="15"/>
      <c r="O85" s="15"/>
      <c r="P85" s="15"/>
      <c r="Q85" s="15"/>
      <c r="R85" s="15"/>
      <c r="S85" s="15"/>
      <c r="T85" s="15"/>
      <c r="U85" s="15"/>
      <c r="V85" s="15"/>
      <c r="W85" s="15"/>
    </row>
    <row r="86" spans="1:23" s="16" customFormat="1" ht="13.5">
      <c r="A86" s="15"/>
      <c r="B86" s="15"/>
      <c r="C86" s="15"/>
      <c r="D86" s="15"/>
      <c r="E86" s="15"/>
      <c r="F86" s="15"/>
      <c r="G86" s="15"/>
      <c r="H86" s="15"/>
      <c r="I86" s="15"/>
      <c r="J86" s="15"/>
      <c r="K86" s="15"/>
      <c r="L86" s="15"/>
      <c r="M86" s="15"/>
      <c r="N86" s="15"/>
      <c r="O86" s="15"/>
      <c r="P86" s="15"/>
      <c r="Q86" s="15"/>
      <c r="R86" s="15"/>
      <c r="S86" s="15"/>
      <c r="T86" s="15"/>
      <c r="U86" s="15"/>
      <c r="V86" s="15"/>
      <c r="W86" s="15"/>
    </row>
    <row r="87" spans="1:23" s="16" customFormat="1" ht="13.5">
      <c r="A87" s="15"/>
      <c r="B87" s="15"/>
      <c r="C87" s="15"/>
      <c r="D87" s="15"/>
      <c r="E87" s="15"/>
      <c r="F87" s="15"/>
      <c r="G87" s="15"/>
      <c r="H87" s="15"/>
      <c r="I87" s="15"/>
      <c r="J87" s="15"/>
      <c r="K87" s="15"/>
      <c r="L87" s="15"/>
      <c r="M87" s="15"/>
      <c r="N87" s="15"/>
      <c r="O87" s="15"/>
      <c r="P87" s="15"/>
      <c r="Q87" s="15"/>
      <c r="R87" s="15"/>
      <c r="S87" s="15"/>
      <c r="T87" s="15"/>
      <c r="U87" s="15"/>
      <c r="V87" s="15"/>
      <c r="W87" s="15"/>
    </row>
    <row r="88" spans="1:23" s="16" customFormat="1" ht="13.5">
      <c r="A88" s="15"/>
      <c r="B88" s="15"/>
      <c r="C88" s="15"/>
      <c r="D88" s="15"/>
      <c r="E88" s="15"/>
      <c r="F88" s="15"/>
      <c r="G88" s="15"/>
      <c r="H88" s="15"/>
      <c r="I88" s="15"/>
      <c r="J88" s="15"/>
      <c r="K88" s="15"/>
      <c r="L88" s="15"/>
      <c r="M88" s="15"/>
      <c r="N88" s="15"/>
      <c r="O88" s="15"/>
      <c r="P88" s="15"/>
      <c r="Q88" s="15"/>
      <c r="R88" s="15"/>
      <c r="S88" s="15"/>
      <c r="T88" s="15"/>
      <c r="U88" s="15"/>
      <c r="V88" s="15"/>
      <c r="W88" s="15"/>
    </row>
    <row r="89" spans="1:23" s="16" customFormat="1" ht="13.5">
      <c r="A89" s="15"/>
      <c r="B89" s="15"/>
      <c r="C89" s="15"/>
      <c r="D89" s="15"/>
      <c r="F89" s="15"/>
      <c r="G89" s="15"/>
      <c r="H89" s="15"/>
      <c r="I89" s="15"/>
      <c r="J89" s="15"/>
      <c r="K89" s="15"/>
      <c r="L89" s="15"/>
      <c r="M89" s="15"/>
      <c r="N89" s="15"/>
      <c r="O89" s="15"/>
      <c r="P89" s="15"/>
      <c r="Q89" s="15"/>
      <c r="R89" s="15"/>
      <c r="S89" s="15"/>
      <c r="T89" s="15"/>
      <c r="U89" s="15"/>
      <c r="V89" s="15"/>
      <c r="W89" s="15"/>
    </row>
    <row r="90" spans="1:23" s="16" customFormat="1" ht="13.5">
      <c r="A90" s="15"/>
      <c r="B90" s="15"/>
      <c r="C90" s="15"/>
      <c r="D90" s="15"/>
      <c r="E90" s="15"/>
      <c r="F90" s="15"/>
      <c r="G90" s="15"/>
      <c r="H90" s="15"/>
      <c r="I90" s="15"/>
      <c r="J90" s="15"/>
      <c r="K90" s="15"/>
      <c r="L90" s="15"/>
      <c r="M90" s="15"/>
      <c r="N90" s="15"/>
      <c r="O90" s="15"/>
      <c r="P90" s="15"/>
      <c r="Q90" s="15"/>
      <c r="R90" s="15"/>
      <c r="S90" s="15"/>
      <c r="T90" s="15"/>
      <c r="U90" s="15"/>
      <c r="V90" s="15"/>
      <c r="W90" s="15"/>
    </row>
    <row r="91" spans="1:23" s="16" customFormat="1" ht="13.5">
      <c r="A91" s="15"/>
      <c r="B91" s="15"/>
      <c r="C91" s="15"/>
      <c r="D91" s="15"/>
      <c r="E91" s="15"/>
      <c r="F91" s="15"/>
      <c r="G91" s="15"/>
      <c r="H91" s="15"/>
      <c r="I91" s="15"/>
      <c r="J91" s="15"/>
      <c r="K91" s="15"/>
      <c r="L91" s="15"/>
      <c r="M91" s="15"/>
      <c r="N91" s="15"/>
      <c r="O91" s="15"/>
      <c r="P91" s="15"/>
      <c r="Q91" s="15"/>
      <c r="R91" s="15"/>
      <c r="S91" s="15"/>
      <c r="T91" s="15"/>
      <c r="U91" s="15"/>
      <c r="V91" s="15"/>
      <c r="W91" s="15"/>
    </row>
    <row r="92" spans="1:23" s="16" customFormat="1" ht="13.5">
      <c r="A92" s="15"/>
      <c r="B92" s="15"/>
      <c r="C92" s="15"/>
      <c r="D92" s="15"/>
      <c r="E92" s="15"/>
      <c r="F92" s="15"/>
      <c r="G92" s="15"/>
      <c r="H92" s="15"/>
      <c r="I92" s="15"/>
      <c r="J92" s="15"/>
      <c r="K92" s="15"/>
      <c r="L92" s="15"/>
      <c r="M92" s="15"/>
      <c r="N92" s="15"/>
      <c r="O92" s="15"/>
      <c r="P92" s="15"/>
      <c r="Q92" s="15"/>
      <c r="R92" s="15"/>
      <c r="S92" s="15"/>
      <c r="T92" s="15"/>
      <c r="U92" s="15"/>
      <c r="V92" s="15"/>
      <c r="W92" s="15"/>
    </row>
    <row r="93" spans="1:23" s="16" customFormat="1" ht="13.5">
      <c r="A93" s="15"/>
      <c r="B93" s="15"/>
      <c r="C93" s="15"/>
      <c r="D93" s="15"/>
      <c r="E93" s="15"/>
      <c r="F93" s="15"/>
      <c r="H93" s="15"/>
      <c r="I93" s="15"/>
      <c r="J93" s="15"/>
      <c r="K93" s="15"/>
      <c r="L93" s="15"/>
      <c r="M93" s="15"/>
      <c r="N93" s="15"/>
      <c r="O93" s="15"/>
      <c r="P93" s="15"/>
      <c r="Q93" s="15"/>
      <c r="R93" s="15"/>
      <c r="S93" s="15"/>
      <c r="T93" s="15"/>
      <c r="U93" s="15"/>
      <c r="V93" s="15"/>
      <c r="W93" s="15"/>
    </row>
    <row r="94" spans="1:23" s="16" customFormat="1" ht="13.5">
      <c r="A94" s="15"/>
      <c r="B94" s="15"/>
      <c r="D94" s="15"/>
      <c r="E94" s="15"/>
      <c r="G94" s="15"/>
      <c r="H94" s="15"/>
      <c r="I94" s="15"/>
      <c r="J94" s="15"/>
      <c r="K94" s="15"/>
      <c r="L94" s="15"/>
      <c r="M94" s="15"/>
      <c r="N94" s="15"/>
      <c r="O94" s="15"/>
      <c r="P94" s="15"/>
      <c r="Q94" s="15"/>
      <c r="R94" s="15"/>
      <c r="S94" s="15"/>
      <c r="T94" s="15"/>
      <c r="U94" s="15"/>
      <c r="V94" s="15"/>
      <c r="W94" s="15"/>
    </row>
    <row r="95" spans="1:23" s="16" customFormat="1" ht="13.5">
      <c r="A95" s="15"/>
      <c r="B95" s="15"/>
      <c r="C95" s="15"/>
      <c r="D95" s="15"/>
      <c r="F95" s="15"/>
      <c r="G95" s="15"/>
      <c r="H95" s="15"/>
      <c r="I95" s="15"/>
      <c r="J95" s="15"/>
      <c r="K95" s="15"/>
      <c r="L95" s="15"/>
      <c r="M95" s="15"/>
      <c r="N95" s="15"/>
      <c r="O95" s="15"/>
      <c r="P95" s="15"/>
      <c r="Q95" s="15"/>
      <c r="R95" s="15"/>
      <c r="S95" s="15"/>
      <c r="T95" s="15"/>
      <c r="U95" s="15"/>
      <c r="V95" s="15"/>
      <c r="W95" s="15"/>
    </row>
    <row r="96" ht="13.5"/>
    <row r="97" ht="13.5"/>
    <row r="98" ht="13.5"/>
    <row r="99" ht="13.5"/>
    <row r="101" spans="1:27" ht="13.5">
      <c r="A101" s="99" t="s">
        <v>88</v>
      </c>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row>
  </sheetData>
  <mergeCells count="198">
    <mergeCell ref="A101:AA101"/>
    <mergeCell ref="I67:AA67"/>
    <mergeCell ref="A76:H76"/>
    <mergeCell ref="X71:AA71"/>
    <mergeCell ref="A73:AA73"/>
    <mergeCell ref="A68:H68"/>
    <mergeCell ref="A69:H69"/>
    <mergeCell ref="I77:AA77"/>
    <mergeCell ref="I76:N76"/>
    <mergeCell ref="A59:AA59"/>
    <mergeCell ref="X60:AA60"/>
    <mergeCell ref="A62:AA62"/>
    <mergeCell ref="A78:H78"/>
    <mergeCell ref="I78:AA78"/>
    <mergeCell ref="A65:H65"/>
    <mergeCell ref="A66:H66"/>
    <mergeCell ref="I63:AA63"/>
    <mergeCell ref="A77:H77"/>
    <mergeCell ref="A67:H67"/>
    <mergeCell ref="X48:AA50"/>
    <mergeCell ref="X51:AA51"/>
    <mergeCell ref="O52:R52"/>
    <mergeCell ref="S52:W52"/>
    <mergeCell ref="X52:AA52"/>
    <mergeCell ref="S51:W51"/>
    <mergeCell ref="O54:R54"/>
    <mergeCell ref="S54:W54"/>
    <mergeCell ref="X54:AA54"/>
    <mergeCell ref="O51:R51"/>
    <mergeCell ref="O53:R53"/>
    <mergeCell ref="S53:W53"/>
    <mergeCell ref="A15:AA15"/>
    <mergeCell ref="A22:AA22"/>
    <mergeCell ref="X35:AA35"/>
    <mergeCell ref="A37:AA37"/>
    <mergeCell ref="V16:X16"/>
    <mergeCell ref="V17:X17"/>
    <mergeCell ref="V18:X18"/>
    <mergeCell ref="Y16:AA16"/>
    <mergeCell ref="Y17:AA17"/>
    <mergeCell ref="Y18:AA18"/>
    <mergeCell ref="P16:R16"/>
    <mergeCell ref="P17:R17"/>
    <mergeCell ref="P18:R18"/>
    <mergeCell ref="S16:U16"/>
    <mergeCell ref="S17:U17"/>
    <mergeCell ref="S18:U18"/>
    <mergeCell ref="G17:I17"/>
    <mergeCell ref="G18:I18"/>
    <mergeCell ref="J16:L16"/>
    <mergeCell ref="J17:L17"/>
    <mergeCell ref="J18:L18"/>
    <mergeCell ref="G16:I16"/>
    <mergeCell ref="M16:O16"/>
    <mergeCell ref="M17:O17"/>
    <mergeCell ref="M18:O18"/>
    <mergeCell ref="A64:H64"/>
    <mergeCell ref="I45:K45"/>
    <mergeCell ref="L45:N45"/>
    <mergeCell ref="O45:R45"/>
    <mergeCell ref="F42:H42"/>
    <mergeCell ref="I42:K42"/>
    <mergeCell ref="L40:N40"/>
    <mergeCell ref="A16:C16"/>
    <mergeCell ref="A17:C17"/>
    <mergeCell ref="A18:C18"/>
    <mergeCell ref="D16:F16"/>
    <mergeCell ref="D17:F17"/>
    <mergeCell ref="D18:F18"/>
    <mergeCell ref="C41:E41"/>
    <mergeCell ref="A63:H63"/>
    <mergeCell ref="C45:E45"/>
    <mergeCell ref="F45:H45"/>
    <mergeCell ref="C42:E42"/>
    <mergeCell ref="C46:E46"/>
    <mergeCell ref="A38:B46"/>
    <mergeCell ref="C54:E54"/>
    <mergeCell ref="F54:H54"/>
    <mergeCell ref="A57:AA57"/>
    <mergeCell ref="I65:AA65"/>
    <mergeCell ref="F46:H46"/>
    <mergeCell ref="I46:K46"/>
    <mergeCell ref="L46:N46"/>
    <mergeCell ref="L55:N55"/>
    <mergeCell ref="O55:R55"/>
    <mergeCell ref="F53:H53"/>
    <mergeCell ref="O46:R46"/>
    <mergeCell ref="I49:K49"/>
    <mergeCell ref="O48:R49"/>
    <mergeCell ref="I66:AA66"/>
    <mergeCell ref="I68:AA68"/>
    <mergeCell ref="I69:AA69"/>
    <mergeCell ref="I70:AA70"/>
    <mergeCell ref="A8:F8"/>
    <mergeCell ref="A9:F9"/>
    <mergeCell ref="G9:N9"/>
    <mergeCell ref="I75:AA75"/>
    <mergeCell ref="I64:AA64"/>
    <mergeCell ref="I53:K53"/>
    <mergeCell ref="L48:N48"/>
    <mergeCell ref="A70:H70"/>
    <mergeCell ref="A75:H75"/>
    <mergeCell ref="C38:E40"/>
    <mergeCell ref="X2:AA2"/>
    <mergeCell ref="A10:F10"/>
    <mergeCell ref="A11:F11"/>
    <mergeCell ref="S8:AA8"/>
    <mergeCell ref="S9:AA9"/>
    <mergeCell ref="S10:AA10"/>
    <mergeCell ref="S11:AA11"/>
    <mergeCell ref="G11:N11"/>
    <mergeCell ref="O10:R10"/>
    <mergeCell ref="A7:F7"/>
    <mergeCell ref="O11:R11"/>
    <mergeCell ref="G7:AA7"/>
    <mergeCell ref="G8:N8"/>
    <mergeCell ref="F41:H41"/>
    <mergeCell ref="I39:K39"/>
    <mergeCell ref="I40:K40"/>
    <mergeCell ref="I41:K41"/>
    <mergeCell ref="F39:H39"/>
    <mergeCell ref="F40:H40"/>
    <mergeCell ref="L38:N38"/>
    <mergeCell ref="O8:R8"/>
    <mergeCell ref="O9:R9"/>
    <mergeCell ref="O38:R39"/>
    <mergeCell ref="F38:K38"/>
    <mergeCell ref="A12:F12"/>
    <mergeCell ref="G12:AA12"/>
    <mergeCell ref="G10:N10"/>
    <mergeCell ref="L39:N39"/>
    <mergeCell ref="S38:W40"/>
    <mergeCell ref="X38:AA40"/>
    <mergeCell ref="L41:N41"/>
    <mergeCell ref="L42:N42"/>
    <mergeCell ref="O40:R40"/>
    <mergeCell ref="O41:R41"/>
    <mergeCell ref="O42:R42"/>
    <mergeCell ref="F44:H44"/>
    <mergeCell ref="A48:B56"/>
    <mergeCell ref="C48:E50"/>
    <mergeCell ref="F48:K48"/>
    <mergeCell ref="F55:H55"/>
    <mergeCell ref="I55:K55"/>
    <mergeCell ref="F51:H51"/>
    <mergeCell ref="I51:K51"/>
    <mergeCell ref="C56:E56"/>
    <mergeCell ref="C55:E55"/>
    <mergeCell ref="L49:N49"/>
    <mergeCell ref="S48:W50"/>
    <mergeCell ref="O50:R50"/>
    <mergeCell ref="O43:R43"/>
    <mergeCell ref="X41:AA41"/>
    <mergeCell ref="X42:AA42"/>
    <mergeCell ref="X46:AA46"/>
    <mergeCell ref="X44:AA44"/>
    <mergeCell ref="X45:AA45"/>
    <mergeCell ref="X43:AA43"/>
    <mergeCell ref="S42:W42"/>
    <mergeCell ref="S46:W46"/>
    <mergeCell ref="C51:E51"/>
    <mergeCell ref="F43:H43"/>
    <mergeCell ref="I43:K43"/>
    <mergeCell ref="L43:N43"/>
    <mergeCell ref="F49:H49"/>
    <mergeCell ref="S44:W44"/>
    <mergeCell ref="S43:W43"/>
    <mergeCell ref="S45:W45"/>
    <mergeCell ref="C52:E52"/>
    <mergeCell ref="F52:H52"/>
    <mergeCell ref="I52:K52"/>
    <mergeCell ref="I54:K54"/>
    <mergeCell ref="C53:E53"/>
    <mergeCell ref="L56:N56"/>
    <mergeCell ref="L52:N52"/>
    <mergeCell ref="F50:H50"/>
    <mergeCell ref="I50:K50"/>
    <mergeCell ref="L50:N50"/>
    <mergeCell ref="L51:N51"/>
    <mergeCell ref="F56:H56"/>
    <mergeCell ref="I56:K56"/>
    <mergeCell ref="L54:N54"/>
    <mergeCell ref="L53:N53"/>
    <mergeCell ref="A1:N1"/>
    <mergeCell ref="X53:AA53"/>
    <mergeCell ref="A23:AA23"/>
    <mergeCell ref="A24:AA34"/>
    <mergeCell ref="C44:E44"/>
    <mergeCell ref="I44:K44"/>
    <mergeCell ref="L44:N44"/>
    <mergeCell ref="O44:R44"/>
    <mergeCell ref="C43:E43"/>
    <mergeCell ref="S41:W41"/>
    <mergeCell ref="O56:R56"/>
    <mergeCell ref="S56:W56"/>
    <mergeCell ref="X56:AA56"/>
    <mergeCell ref="S55:W55"/>
    <mergeCell ref="X55:AA55"/>
  </mergeCells>
  <printOptions horizontalCentered="1"/>
  <pageMargins left="0.3937007874015748" right="0.3937007874015748" top="0.5905511811023623" bottom="0.1968503937007874" header="0.5118110236220472" footer="0.5118110236220472"/>
  <pageSetup horizontalDpi="600" verticalDpi="600" orientation="portrait" paperSize="9" r:id="rId2"/>
  <rowBreaks count="3" manualBreakCount="3">
    <brk id="34" min="19" max="26" man="1"/>
    <brk id="59" min="19" max="26" man="1"/>
    <brk id="70" min="19"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長尾</cp:lastModifiedBy>
  <cp:lastPrinted>2009-07-22T06:31:00Z</cp:lastPrinted>
  <dcterms:created xsi:type="dcterms:W3CDTF">2004-06-24T04:44:17Z</dcterms:created>
  <dcterms:modified xsi:type="dcterms:W3CDTF">2009-07-22T06:31:54Z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