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450" windowWidth="21600" windowHeight="11385" activeTab="1"/>
  </bookViews>
  <sheets>
    <sheet name="鉛" sheetId="14" r:id="rId1"/>
    <sheet name="ほう素" sheetId="20" r:id="rId2"/>
  </sheets>
  <definedNames>
    <definedName name="_xlnm.Print_Area" localSheetId="1">ほう素!$A$1:$K$213</definedName>
    <definedName name="_xlnm.Print_Area" localSheetId="0">鉛!$A$1:$K$340</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03" i="20" l="1"/>
  <c r="I203" i="20"/>
  <c r="J202" i="20"/>
  <c r="K202" i="20" s="1"/>
  <c r="I202" i="20"/>
  <c r="J201" i="20"/>
  <c r="I201" i="20"/>
  <c r="J197" i="20"/>
  <c r="K197" i="20" s="1"/>
  <c r="I197" i="20"/>
  <c r="J196" i="20"/>
  <c r="I196" i="20"/>
  <c r="J195" i="20"/>
  <c r="I195" i="20"/>
  <c r="J178" i="20"/>
  <c r="I178" i="20"/>
  <c r="J177" i="20"/>
  <c r="K177" i="20" s="1"/>
  <c r="I177" i="20"/>
  <c r="J176" i="20"/>
  <c r="I176" i="20"/>
  <c r="J172" i="20"/>
  <c r="K172" i="20" s="1"/>
  <c r="I172" i="20"/>
  <c r="J171" i="20"/>
  <c r="I171" i="20"/>
  <c r="J170" i="20"/>
  <c r="K170" i="20" s="1"/>
  <c r="I170" i="20"/>
  <c r="J133" i="20"/>
  <c r="I133" i="20"/>
  <c r="J132" i="20"/>
  <c r="I132" i="20"/>
  <c r="J131" i="20"/>
  <c r="I131" i="20"/>
  <c r="J127" i="20"/>
  <c r="I127" i="20"/>
  <c r="J126" i="20"/>
  <c r="I126" i="20"/>
  <c r="J125" i="20"/>
  <c r="I125" i="20"/>
  <c r="J108" i="20"/>
  <c r="I108" i="20"/>
  <c r="J107" i="20"/>
  <c r="K107" i="20" s="1"/>
  <c r="I107" i="20"/>
  <c r="J106" i="20"/>
  <c r="I106" i="20"/>
  <c r="J102" i="20"/>
  <c r="I102" i="20"/>
  <c r="J101" i="20"/>
  <c r="K101" i="20" s="1"/>
  <c r="I101" i="20"/>
  <c r="J100" i="20"/>
  <c r="I100" i="20"/>
  <c r="K100" i="20" s="1"/>
  <c r="J64" i="20"/>
  <c r="I64" i="20"/>
  <c r="J16" i="14"/>
  <c r="J63" i="20"/>
  <c r="I63" i="20"/>
  <c r="J62" i="20"/>
  <c r="I62" i="20"/>
  <c r="J20" i="20"/>
  <c r="I20" i="20"/>
  <c r="J19" i="20"/>
  <c r="I19" i="20"/>
  <c r="J330" i="14"/>
  <c r="J329" i="14"/>
  <c r="J328" i="14"/>
  <c r="J324" i="14"/>
  <c r="J323" i="14"/>
  <c r="J322" i="14"/>
  <c r="J305" i="14"/>
  <c r="J304" i="14"/>
  <c r="J303" i="14"/>
  <c r="J299" i="14"/>
  <c r="J298" i="14"/>
  <c r="J297" i="14"/>
  <c r="J249" i="14"/>
  <c r="J248" i="14"/>
  <c r="J247" i="14"/>
  <c r="J243" i="14"/>
  <c r="J242" i="14"/>
  <c r="J241" i="14"/>
  <c r="J224" i="14"/>
  <c r="J223" i="14"/>
  <c r="J222" i="14"/>
  <c r="J218" i="14"/>
  <c r="J217" i="14"/>
  <c r="J216" i="14"/>
  <c r="J167" i="14"/>
  <c r="J166" i="14"/>
  <c r="J155" i="14"/>
  <c r="J154" i="14"/>
  <c r="J105" i="14"/>
  <c r="J104" i="14"/>
  <c r="J93" i="14"/>
  <c r="J92" i="14"/>
  <c r="J17" i="14"/>
  <c r="K106" i="20" l="1"/>
  <c r="K133" i="20"/>
  <c r="K196" i="20"/>
  <c r="K203" i="20"/>
  <c r="K108" i="20"/>
  <c r="K126" i="20"/>
  <c r="K131" i="20"/>
  <c r="K19" i="20"/>
  <c r="K102" i="20"/>
  <c r="K171" i="20"/>
  <c r="K176" i="20"/>
  <c r="K178" i="20"/>
  <c r="K125" i="20"/>
  <c r="K127" i="20"/>
  <c r="K132" i="20"/>
  <c r="K201" i="20"/>
  <c r="K195" i="20"/>
  <c r="K62" i="20"/>
  <c r="K20" i="20"/>
  <c r="K63" i="20"/>
  <c r="K64" i="20"/>
  <c r="I330" i="14" l="1"/>
  <c r="K330" i="14" s="1"/>
  <c r="I329" i="14"/>
  <c r="K329" i="14" s="1"/>
  <c r="I328" i="14"/>
  <c r="K328" i="14" s="1"/>
  <c r="I324" i="14"/>
  <c r="K324" i="14" s="1"/>
  <c r="I323" i="14"/>
  <c r="K323" i="14" s="1"/>
  <c r="I322" i="14"/>
  <c r="K322" i="14" s="1"/>
  <c r="I305" i="14"/>
  <c r="K305" i="14" s="1"/>
  <c r="I304" i="14"/>
  <c r="K304" i="14" s="1"/>
  <c r="I303" i="14"/>
  <c r="K303" i="14" s="1"/>
  <c r="I299" i="14"/>
  <c r="K299" i="14" s="1"/>
  <c r="I298" i="14"/>
  <c r="K298" i="14" s="1"/>
  <c r="I297" i="14"/>
  <c r="K297" i="14" s="1"/>
  <c r="I249" i="14"/>
  <c r="K249" i="14" s="1"/>
  <c r="I248" i="14"/>
  <c r="K248" i="14" s="1"/>
  <c r="I247" i="14"/>
  <c r="K247" i="14" s="1"/>
  <c r="I243" i="14"/>
  <c r="K243" i="14" s="1"/>
  <c r="I242" i="14"/>
  <c r="K242" i="14" s="1"/>
  <c r="I241" i="14"/>
  <c r="K241" i="14" s="1"/>
  <c r="I224" i="14"/>
  <c r="K224" i="14" s="1"/>
  <c r="I223" i="14"/>
  <c r="K223" i="14" s="1"/>
  <c r="I222" i="14"/>
  <c r="K222" i="14" s="1"/>
  <c r="I218" i="14"/>
  <c r="K218" i="14" s="1"/>
  <c r="I217" i="14"/>
  <c r="K217" i="14" s="1"/>
  <c r="K216" i="14"/>
  <c r="I216" i="14"/>
  <c r="I167" i="14"/>
  <c r="K167" i="14" s="1"/>
  <c r="I166" i="14"/>
  <c r="K166" i="14" s="1"/>
  <c r="I155" i="14"/>
  <c r="K155" i="14" s="1"/>
  <c r="I154" i="14"/>
  <c r="K154" i="14" s="1"/>
  <c r="I105" i="14"/>
  <c r="K105" i="14" s="1"/>
  <c r="I104" i="14"/>
  <c r="K104" i="14" s="1"/>
  <c r="I93" i="14"/>
  <c r="K93" i="14" s="1"/>
  <c r="I92" i="14"/>
  <c r="K92" i="14" s="1"/>
  <c r="I17" i="14"/>
  <c r="K17" i="14" s="1"/>
  <c r="I16" i="14"/>
  <c r="K16" i="14" s="1"/>
</calcChain>
</file>

<file path=xl/sharedStrings.xml><?xml version="1.0" encoding="utf-8"?>
<sst xmlns="http://schemas.openxmlformats.org/spreadsheetml/2006/main" count="722" uniqueCount="227">
  <si>
    <t>分析担当者氏名</t>
    <rPh sb="0" eb="2">
      <t>ブンセキ</t>
    </rPh>
    <rPh sb="2" eb="5">
      <t>タントウシャ</t>
    </rPh>
    <rPh sb="5" eb="7">
      <t>シメイ</t>
    </rPh>
    <phoneticPr fontId="2"/>
  </si>
  <si>
    <t>分析開始日</t>
    <rPh sb="0" eb="2">
      <t>ブンセキ</t>
    </rPh>
    <rPh sb="2" eb="4">
      <t>カイシ</t>
    </rPh>
    <rPh sb="4" eb="5">
      <t>ビ</t>
    </rPh>
    <phoneticPr fontId="2"/>
  </si>
  <si>
    <t>経験年数</t>
    <rPh sb="0" eb="2">
      <t>ケイケン</t>
    </rPh>
    <rPh sb="2" eb="4">
      <t>ネンスウ</t>
    </rPh>
    <phoneticPr fontId="2"/>
  </si>
  <si>
    <t>分析終了日</t>
    <rPh sb="0" eb="2">
      <t>ブンセキ</t>
    </rPh>
    <rPh sb="2" eb="4">
      <t>シュウリョウ</t>
    </rPh>
    <rPh sb="4" eb="5">
      <t>ビ</t>
    </rPh>
    <phoneticPr fontId="2"/>
  </si>
  <si>
    <t>標準液</t>
    <rPh sb="0" eb="2">
      <t>ヒョウジュン</t>
    </rPh>
    <rPh sb="2" eb="3">
      <t>エキ</t>
    </rPh>
    <phoneticPr fontId="2"/>
  </si>
  <si>
    <t>標準液の作成日</t>
    <rPh sb="0" eb="2">
      <t>ヒョウジュン</t>
    </rPh>
    <rPh sb="2" eb="3">
      <t>エキ</t>
    </rPh>
    <rPh sb="4" eb="7">
      <t>サクセイビ</t>
    </rPh>
    <phoneticPr fontId="2"/>
  </si>
  <si>
    <t>使用機器</t>
    <rPh sb="0" eb="2">
      <t>シヨウ</t>
    </rPh>
    <rPh sb="2" eb="4">
      <t>キキ</t>
    </rPh>
    <phoneticPr fontId="2"/>
  </si>
  <si>
    <t>メーカー名</t>
    <rPh sb="4" eb="5">
      <t>メイ</t>
    </rPh>
    <phoneticPr fontId="2"/>
  </si>
  <si>
    <t>型式</t>
    <rPh sb="0" eb="2">
      <t>カタシキ</t>
    </rPh>
    <phoneticPr fontId="2"/>
  </si>
  <si>
    <t>購入年月日</t>
    <rPh sb="0" eb="2">
      <t>コウニュウ</t>
    </rPh>
    <rPh sb="2" eb="5">
      <t>ネンガッピ</t>
    </rPh>
    <phoneticPr fontId="2"/>
  </si>
  <si>
    <t>分析結果</t>
    <rPh sb="0" eb="2">
      <t>ブンセキ</t>
    </rPh>
    <rPh sb="2" eb="4">
      <t>ケッカ</t>
    </rPh>
    <phoneticPr fontId="2"/>
  </si>
  <si>
    <t>平均値</t>
    <rPh sb="0" eb="3">
      <t>ヘイキンチ</t>
    </rPh>
    <phoneticPr fontId="2"/>
  </si>
  <si>
    <t>標準偏差</t>
    <rPh sb="0" eb="2">
      <t>ヒョウジュン</t>
    </rPh>
    <rPh sb="2" eb="4">
      <t>ヘンサ</t>
    </rPh>
    <phoneticPr fontId="2"/>
  </si>
  <si>
    <t>変動係数</t>
    <rPh sb="0" eb="2">
      <t>ヘンドウ</t>
    </rPh>
    <rPh sb="2" eb="4">
      <t>ケイスウ</t>
    </rPh>
    <phoneticPr fontId="2"/>
  </si>
  <si>
    <t>試料測定データ</t>
    <rPh sb="0" eb="2">
      <t>シリョウ</t>
    </rPh>
    <rPh sb="2" eb="4">
      <t>ソクテイ</t>
    </rPh>
    <phoneticPr fontId="2"/>
  </si>
  <si>
    <t>検量線データ</t>
    <rPh sb="0" eb="2">
      <t>ケンリョウ</t>
    </rPh>
    <rPh sb="2" eb="3">
      <t>セン</t>
    </rPh>
    <phoneticPr fontId="2"/>
  </si>
  <si>
    <t>検量線</t>
    <rPh sb="0" eb="2">
      <t>ケンリョウ</t>
    </rPh>
    <rPh sb="2" eb="3">
      <t>セン</t>
    </rPh>
    <phoneticPr fontId="2"/>
  </si>
  <si>
    <t>直線性</t>
    <rPh sb="0" eb="3">
      <t>チョクセンセイ</t>
    </rPh>
    <phoneticPr fontId="2"/>
  </si>
  <si>
    <t>標準液1</t>
    <rPh sb="0" eb="2">
      <t>ヒョウジュン</t>
    </rPh>
    <rPh sb="2" eb="3">
      <t>エキ</t>
    </rPh>
    <phoneticPr fontId="2"/>
  </si>
  <si>
    <t>標準液2</t>
    <rPh sb="0" eb="2">
      <t>ヒョウジュン</t>
    </rPh>
    <rPh sb="2" eb="3">
      <t>エキ</t>
    </rPh>
    <phoneticPr fontId="2"/>
  </si>
  <si>
    <t>標準液3</t>
    <rPh sb="0" eb="2">
      <t>ヒョウジュン</t>
    </rPh>
    <rPh sb="2" eb="3">
      <t>エキ</t>
    </rPh>
    <phoneticPr fontId="2"/>
  </si>
  <si>
    <t>標準液4</t>
    <rPh sb="0" eb="2">
      <t>ヒョウジュン</t>
    </rPh>
    <rPh sb="2" eb="3">
      <t>エキ</t>
    </rPh>
    <phoneticPr fontId="2"/>
  </si>
  <si>
    <t>標準液5</t>
    <rPh sb="0" eb="2">
      <t>ヒョウジュン</t>
    </rPh>
    <rPh sb="2" eb="3">
      <t>エキ</t>
    </rPh>
    <phoneticPr fontId="2"/>
  </si>
  <si>
    <t>※単位はmg/Lで記入し、有効数字3桁で記入してください</t>
    <rPh sb="1" eb="3">
      <t>タンイ</t>
    </rPh>
    <rPh sb="9" eb="11">
      <t>キニュウ</t>
    </rPh>
    <rPh sb="13" eb="15">
      <t>ユウコウ</t>
    </rPh>
    <rPh sb="15" eb="17">
      <t>スウジ</t>
    </rPh>
    <rPh sb="18" eb="19">
      <t>ケタ</t>
    </rPh>
    <rPh sb="20" eb="22">
      <t>キニュウ</t>
    </rPh>
    <phoneticPr fontId="2"/>
  </si>
  <si>
    <t>試料名</t>
    <rPh sb="0" eb="2">
      <t>シリョウ</t>
    </rPh>
    <rPh sb="2" eb="3">
      <t>メイ</t>
    </rPh>
    <phoneticPr fontId="2"/>
  </si>
  <si>
    <t>吸光度</t>
    <rPh sb="0" eb="1">
      <t>キュウ</t>
    </rPh>
    <rPh sb="1" eb="3">
      <t>コウド</t>
    </rPh>
    <phoneticPr fontId="2"/>
  </si>
  <si>
    <t>環境計量士氏名</t>
    <rPh sb="0" eb="2">
      <t>カンキョウ</t>
    </rPh>
    <rPh sb="2" eb="5">
      <t>ケイリョウシ</t>
    </rPh>
    <rPh sb="5" eb="7">
      <t>シメイ</t>
    </rPh>
    <phoneticPr fontId="2"/>
  </si>
  <si>
    <t>事業所名</t>
    <rPh sb="0" eb="3">
      <t>ジギョウショ</t>
    </rPh>
    <rPh sb="3" eb="4">
      <t>メイ</t>
    </rPh>
    <phoneticPr fontId="2"/>
  </si>
  <si>
    <t>※経験年数は今回使用した分析方法の今までの経験年数を記入してください</t>
    <rPh sb="1" eb="3">
      <t>ケイケン</t>
    </rPh>
    <rPh sb="3" eb="5">
      <t>ネンスウ</t>
    </rPh>
    <rPh sb="6" eb="8">
      <t>コンカイ</t>
    </rPh>
    <rPh sb="8" eb="10">
      <t>シヨウ</t>
    </rPh>
    <rPh sb="12" eb="14">
      <t>ブンセキ</t>
    </rPh>
    <rPh sb="14" eb="16">
      <t>ホウホウ</t>
    </rPh>
    <rPh sb="17" eb="18">
      <t>イマ</t>
    </rPh>
    <rPh sb="21" eb="23">
      <t>ケイケン</t>
    </rPh>
    <rPh sb="23" eb="25">
      <t>ネンスウ</t>
    </rPh>
    <rPh sb="26" eb="28">
      <t>キニュウ</t>
    </rPh>
    <phoneticPr fontId="2"/>
  </si>
  <si>
    <t>連絡用ＴＥＬ</t>
    <rPh sb="0" eb="3">
      <t>レンラクヨウ</t>
    </rPh>
    <phoneticPr fontId="2"/>
  </si>
  <si>
    <t>連絡用ＦＡＸ</t>
    <rPh sb="0" eb="3">
      <t>レンラクヨウ</t>
    </rPh>
    <phoneticPr fontId="2"/>
  </si>
  <si>
    <t>意見・感想</t>
    <rPh sb="0" eb="2">
      <t>イケン</t>
    </rPh>
    <rPh sb="3" eb="5">
      <t>カンソウ</t>
    </rPh>
    <phoneticPr fontId="2"/>
  </si>
  <si>
    <t>連絡用ﾒｰﾙ
ｱﾄﾞﾚｽ</t>
    <rPh sb="0" eb="2">
      <t>レンラク</t>
    </rPh>
    <rPh sb="2" eb="3">
      <t>ヨウ</t>
    </rPh>
    <phoneticPr fontId="2"/>
  </si>
  <si>
    <t>分析開始までの
試料の保管方法</t>
    <rPh sb="0" eb="2">
      <t>ブンセキ</t>
    </rPh>
    <rPh sb="2" eb="4">
      <t>カイシ</t>
    </rPh>
    <rPh sb="8" eb="10">
      <t>シリョウ</t>
    </rPh>
    <rPh sb="11" eb="13">
      <t>ホカン</t>
    </rPh>
    <rPh sb="13" eb="15">
      <t>ホウホウ</t>
    </rPh>
    <phoneticPr fontId="2"/>
  </si>
  <si>
    <t>ブランク</t>
    <phoneticPr fontId="2"/>
  </si>
  <si>
    <t>分析方法</t>
    <rPh sb="0" eb="2">
      <t>ブンセキ</t>
    </rPh>
    <rPh sb="2" eb="4">
      <t>ホウホウ</t>
    </rPh>
    <phoneticPr fontId="2"/>
  </si>
  <si>
    <t>※用いた分析方法の項目に○を記入してください</t>
    <rPh sb="1" eb="2">
      <t>モチ</t>
    </rPh>
    <rPh sb="4" eb="6">
      <t>ブンセキ</t>
    </rPh>
    <rPh sb="6" eb="8">
      <t>ホウホウ</t>
    </rPh>
    <rPh sb="9" eb="11">
      <t>コウモク</t>
    </rPh>
    <rPh sb="14" eb="16">
      <t>キニュウ</t>
    </rPh>
    <phoneticPr fontId="2"/>
  </si>
  <si>
    <t>空試験の吸光度</t>
    <rPh sb="0" eb="1">
      <t>カラ</t>
    </rPh>
    <rPh sb="1" eb="3">
      <t>シケン</t>
    </rPh>
    <rPh sb="4" eb="5">
      <t>キュウ</t>
    </rPh>
    <rPh sb="5" eb="7">
      <t>コウド</t>
    </rPh>
    <phoneticPr fontId="2"/>
  </si>
  <si>
    <t>測定</t>
    <rPh sb="0" eb="2">
      <t>ソクテイ</t>
    </rPh>
    <phoneticPr fontId="2"/>
  </si>
  <si>
    <t>標準原液の調製法</t>
    <rPh sb="0" eb="2">
      <t>ヒョウジュン</t>
    </rPh>
    <rPh sb="2" eb="3">
      <t>ハラ</t>
    </rPh>
    <rPh sb="3" eb="4">
      <t>エキ</t>
    </rPh>
    <rPh sb="5" eb="8">
      <t>チョウセイホウ</t>
    </rPh>
    <phoneticPr fontId="2"/>
  </si>
  <si>
    <t>定量方法</t>
    <rPh sb="0" eb="2">
      <t>テイリョウ</t>
    </rPh>
    <rPh sb="2" eb="4">
      <t>ホウホウ</t>
    </rPh>
    <phoneticPr fontId="2"/>
  </si>
  <si>
    <t>試料の前処理</t>
    <rPh sb="0" eb="2">
      <t>シリョウ</t>
    </rPh>
    <rPh sb="3" eb="6">
      <t>マエショリ</t>
    </rPh>
    <phoneticPr fontId="2"/>
  </si>
  <si>
    <t>ブランク</t>
    <phoneticPr fontId="2"/>
  </si>
  <si>
    <t>・分析実施にあたって留意した点及び問題と感じた点
・この共同実験に関する御意見（今後の参考にいたします）</t>
    <phoneticPr fontId="2"/>
  </si>
  <si>
    <t>前処理の詳細</t>
    <rPh sb="0" eb="3">
      <t>マエショリ</t>
    </rPh>
    <rPh sb="4" eb="6">
      <t>ショウサイ</t>
    </rPh>
    <phoneticPr fontId="2"/>
  </si>
  <si>
    <t>ブランク</t>
    <phoneticPr fontId="2"/>
  </si>
  <si>
    <t>連絡用ﾒｰﾙｱﾄﾞﾚｽ</t>
    <rPh sb="0" eb="2">
      <t>レンラク</t>
    </rPh>
    <rPh sb="2" eb="3">
      <t>ヨウ</t>
    </rPh>
    <phoneticPr fontId="2"/>
  </si>
  <si>
    <t>フレーム
原子吸光法</t>
    <rPh sb="5" eb="9">
      <t>ゲンシキュウコウ</t>
    </rPh>
    <rPh sb="9" eb="10">
      <t>ホウ</t>
    </rPh>
    <phoneticPr fontId="2"/>
  </si>
  <si>
    <t>電気加熱
原子吸光法</t>
    <rPh sb="0" eb="2">
      <t>デンキ</t>
    </rPh>
    <rPh sb="2" eb="4">
      <t>カネツ</t>
    </rPh>
    <rPh sb="5" eb="9">
      <t>ゲンシキュウコウ</t>
    </rPh>
    <rPh sb="9" eb="10">
      <t>ホウ</t>
    </rPh>
    <phoneticPr fontId="2"/>
  </si>
  <si>
    <t>ICP発光分光分析法</t>
    <rPh sb="3" eb="5">
      <t>ハッコウ</t>
    </rPh>
    <rPh sb="5" eb="7">
      <t>ブンコウ</t>
    </rPh>
    <rPh sb="7" eb="9">
      <t>ブンセキ</t>
    </rPh>
    <rPh sb="9" eb="10">
      <t>ホウ</t>
    </rPh>
    <phoneticPr fontId="2"/>
  </si>
  <si>
    <t>ICP質量分析法</t>
    <rPh sb="3" eb="5">
      <t>シツリョウ</t>
    </rPh>
    <rPh sb="5" eb="8">
      <t>ブンセキホウ</t>
    </rPh>
    <phoneticPr fontId="2"/>
  </si>
  <si>
    <t>※用いた測定方法の項目に○を記入してください</t>
    <rPh sb="1" eb="2">
      <t>モチ</t>
    </rPh>
    <rPh sb="4" eb="6">
      <t>ソクテイ</t>
    </rPh>
    <rPh sb="6" eb="8">
      <t>ホウホウ</t>
    </rPh>
    <rPh sb="9" eb="11">
      <t>コウモク</t>
    </rPh>
    <rPh sb="14" eb="16">
      <t>キニュウ</t>
    </rPh>
    <phoneticPr fontId="2"/>
  </si>
  <si>
    <t>加熱温度/時間</t>
    <rPh sb="0" eb="2">
      <t>カネツ</t>
    </rPh>
    <rPh sb="2" eb="4">
      <t>オンド</t>
    </rPh>
    <rPh sb="5" eb="7">
      <t>ジカン</t>
    </rPh>
    <phoneticPr fontId="2"/>
  </si>
  <si>
    <t>/</t>
    <phoneticPr fontId="2"/>
  </si>
  <si>
    <t>使用した酸の種類</t>
    <rPh sb="0" eb="2">
      <t>シヨウ</t>
    </rPh>
    <rPh sb="4" eb="5">
      <t>サン</t>
    </rPh>
    <rPh sb="6" eb="8">
      <t>シュルイ</t>
    </rPh>
    <phoneticPr fontId="2"/>
  </si>
  <si>
    <t>使用した酸の量</t>
    <rPh sb="0" eb="2">
      <t>シヨウ</t>
    </rPh>
    <rPh sb="4" eb="5">
      <t>サン</t>
    </rPh>
    <rPh sb="6" eb="7">
      <t>リョウ</t>
    </rPh>
    <phoneticPr fontId="2"/>
  </si>
  <si>
    <t>最終溶液</t>
    <rPh sb="0" eb="2">
      <t>サイシュウ</t>
    </rPh>
    <rPh sb="2" eb="4">
      <t>ヨウエキ</t>
    </rPh>
    <phoneticPr fontId="2"/>
  </si>
  <si>
    <t>酸の種類/酸濃度（mol/L）</t>
    <rPh sb="0" eb="1">
      <t>サン</t>
    </rPh>
    <rPh sb="2" eb="4">
      <t>シュルイ</t>
    </rPh>
    <rPh sb="5" eb="6">
      <t>サン</t>
    </rPh>
    <rPh sb="6" eb="8">
      <t>ノウド</t>
    </rPh>
    <phoneticPr fontId="2"/>
  </si>
  <si>
    <t>最終溶液のろ過</t>
    <rPh sb="0" eb="2">
      <t>サイシュウ</t>
    </rPh>
    <rPh sb="2" eb="4">
      <t>ヨウエキ</t>
    </rPh>
    <rPh sb="6" eb="7">
      <t>カ</t>
    </rPh>
    <phoneticPr fontId="2"/>
  </si>
  <si>
    <t>　1.行った　2.行わなかった</t>
    <rPh sb="3" eb="4">
      <t>オコナ</t>
    </rPh>
    <rPh sb="9" eb="10">
      <t>オコナ</t>
    </rPh>
    <phoneticPr fontId="2"/>
  </si>
  <si>
    <t>フレーム原子吸光法（1）</t>
    <rPh sb="4" eb="6">
      <t>ゲンシ</t>
    </rPh>
    <rPh sb="6" eb="7">
      <t>キュウ</t>
    </rPh>
    <rPh sb="7" eb="8">
      <t>ヒカリ</t>
    </rPh>
    <rPh sb="8" eb="9">
      <t>ホウ</t>
    </rPh>
    <phoneticPr fontId="2"/>
  </si>
  <si>
    <t>※フレーム原子吸光法で測定した場合にのみ記入してください</t>
    <rPh sb="5" eb="7">
      <t>ゲンシ</t>
    </rPh>
    <rPh sb="7" eb="8">
      <t>キュウ</t>
    </rPh>
    <rPh sb="8" eb="9">
      <t>コウ</t>
    </rPh>
    <rPh sb="9" eb="10">
      <t>ホウ</t>
    </rPh>
    <rPh sb="11" eb="13">
      <t>ソクテイ</t>
    </rPh>
    <rPh sb="15" eb="17">
      <t>バアイ</t>
    </rPh>
    <rPh sb="20" eb="22">
      <t>キニュウ</t>
    </rPh>
    <phoneticPr fontId="2"/>
  </si>
  <si>
    <t>前処理および測定法の詳細</t>
    <rPh sb="0" eb="3">
      <t>マエショリ</t>
    </rPh>
    <rPh sb="6" eb="9">
      <t>ソクテイホウ</t>
    </rPh>
    <rPh sb="10" eb="12">
      <t>ショウサイ</t>
    </rPh>
    <phoneticPr fontId="2"/>
  </si>
  <si>
    <t>試料の前処理</t>
    <phoneticPr fontId="2"/>
  </si>
  <si>
    <t>試料の前処理</t>
    <phoneticPr fontId="2"/>
  </si>
  <si>
    <t>キレート樹脂による分離濃縮法</t>
    <rPh sb="4" eb="6">
      <t>ジュシ</t>
    </rPh>
    <rPh sb="9" eb="11">
      <t>ブンリ</t>
    </rPh>
    <rPh sb="11" eb="13">
      <t>ノウシュク</t>
    </rPh>
    <rPh sb="13" eb="14">
      <t>ホウ</t>
    </rPh>
    <phoneticPr fontId="2"/>
  </si>
  <si>
    <t>キレート樹脂</t>
    <rPh sb="4" eb="6">
      <t>ジュシ</t>
    </rPh>
    <phoneticPr fontId="2"/>
  </si>
  <si>
    <t>1. 自己調製品　2. 市販品　</t>
    <rPh sb="7" eb="8">
      <t>ヒン</t>
    </rPh>
    <rPh sb="14" eb="15">
      <t>ヒン</t>
    </rPh>
    <phoneticPr fontId="2"/>
  </si>
  <si>
    <t>キレート樹脂の種類</t>
    <rPh sb="4" eb="6">
      <t>ジュシ</t>
    </rPh>
    <rPh sb="7" eb="9">
      <t>シュルイ</t>
    </rPh>
    <phoneticPr fontId="2"/>
  </si>
  <si>
    <t>キレート樹脂の型</t>
    <rPh sb="4" eb="6">
      <t>ジュシ</t>
    </rPh>
    <rPh sb="7" eb="8">
      <t>カタ</t>
    </rPh>
    <phoneticPr fontId="2"/>
  </si>
  <si>
    <t>1. ディスク型　2. カラム型　3. その他</t>
    <rPh sb="7" eb="8">
      <t>カタ</t>
    </rPh>
    <rPh sb="15" eb="16">
      <t>カタ</t>
    </rPh>
    <phoneticPr fontId="2"/>
  </si>
  <si>
    <t>メーカー名
（市販品のみ）</t>
    <rPh sb="4" eb="5">
      <t>メイ</t>
    </rPh>
    <phoneticPr fontId="2"/>
  </si>
  <si>
    <t>商品名称
（市販品のみ）</t>
    <rPh sb="0" eb="2">
      <t>ショウヒン</t>
    </rPh>
    <rPh sb="2" eb="4">
      <t>メイショウ</t>
    </rPh>
    <rPh sb="6" eb="8">
      <t>シハン</t>
    </rPh>
    <rPh sb="8" eb="9">
      <t>ヒン</t>
    </rPh>
    <phoneticPr fontId="2"/>
  </si>
  <si>
    <t>抽出時の硝酸濃度</t>
    <rPh sb="0" eb="2">
      <t>チュウシュツ</t>
    </rPh>
    <rPh sb="2" eb="3">
      <t>ジ</t>
    </rPh>
    <rPh sb="4" eb="6">
      <t>ショウサン</t>
    </rPh>
    <rPh sb="6" eb="8">
      <t>ノウド</t>
    </rPh>
    <phoneticPr fontId="2"/>
  </si>
  <si>
    <t>溶媒抽出</t>
    <rPh sb="0" eb="2">
      <t>ヨウバイ</t>
    </rPh>
    <rPh sb="2" eb="4">
      <t>チュウシュツ</t>
    </rPh>
    <phoneticPr fontId="2"/>
  </si>
  <si>
    <t>溶媒抽出を行った場合
溶媒の種類</t>
    <phoneticPr fontId="2"/>
  </si>
  <si>
    <t>最終試料の溶媒種類</t>
    <phoneticPr fontId="2"/>
  </si>
  <si>
    <t>定量法</t>
    <rPh sb="0" eb="2">
      <t>テイリョウ</t>
    </rPh>
    <rPh sb="2" eb="3">
      <t>ホウ</t>
    </rPh>
    <phoneticPr fontId="2"/>
  </si>
  <si>
    <t>1.絶対検量線法　2.その他</t>
    <phoneticPr fontId="2"/>
  </si>
  <si>
    <t>電流値（ｍA）</t>
    <rPh sb="0" eb="2">
      <t>デンリュウ</t>
    </rPh>
    <rPh sb="2" eb="3">
      <t>チ</t>
    </rPh>
    <phoneticPr fontId="2"/>
  </si>
  <si>
    <t>バックグラウンド補正</t>
    <rPh sb="8" eb="10">
      <t>ホセイ</t>
    </rPh>
    <phoneticPr fontId="2"/>
  </si>
  <si>
    <t>1.重水素ランプ　2.ゼーマン　3.なし</t>
    <rPh sb="2" eb="5">
      <t>ジュウスイソ</t>
    </rPh>
    <phoneticPr fontId="2"/>
  </si>
  <si>
    <t>試料導入法等</t>
    <rPh sb="0" eb="2">
      <t>シリョウ</t>
    </rPh>
    <rPh sb="2" eb="4">
      <t>ドウニュウ</t>
    </rPh>
    <rPh sb="4" eb="5">
      <t>ホウ</t>
    </rPh>
    <rPh sb="5" eb="6">
      <t>トウ</t>
    </rPh>
    <phoneticPr fontId="2"/>
  </si>
  <si>
    <t>1.手動　2.自動</t>
    <rPh sb="2" eb="4">
      <t>シュドウ</t>
    </rPh>
    <rPh sb="7" eb="9">
      <t>ジドウ</t>
    </rPh>
    <phoneticPr fontId="2"/>
  </si>
  <si>
    <t>1. 自己調製液　2. 市販標準原液　3. その他</t>
    <rPh sb="3" eb="5">
      <t>ジコ</t>
    </rPh>
    <rPh sb="5" eb="7">
      <t>チョウセイ</t>
    </rPh>
    <rPh sb="7" eb="8">
      <t>エキ</t>
    </rPh>
    <rPh sb="12" eb="14">
      <t>シハン</t>
    </rPh>
    <rPh sb="14" eb="16">
      <t>ヒョウジュン</t>
    </rPh>
    <rPh sb="16" eb="18">
      <t>ゲンエキ</t>
    </rPh>
    <rPh sb="24" eb="25">
      <t>タ</t>
    </rPh>
    <phoneticPr fontId="2"/>
  </si>
  <si>
    <t>フレーム原子吸光光度計
の型式</t>
    <rPh sb="4" eb="6">
      <t>ゲンシ</t>
    </rPh>
    <rPh sb="6" eb="7">
      <t>キュウ</t>
    </rPh>
    <rPh sb="7" eb="8">
      <t>コウ</t>
    </rPh>
    <rPh sb="8" eb="10">
      <t>コウド</t>
    </rPh>
    <rPh sb="10" eb="11">
      <t>ケイ</t>
    </rPh>
    <rPh sb="13" eb="15">
      <t>カタシキ</t>
    </rPh>
    <phoneticPr fontId="2"/>
  </si>
  <si>
    <t>フレーム原子吸光法（2）</t>
    <rPh sb="4" eb="6">
      <t>ゲンシ</t>
    </rPh>
    <rPh sb="6" eb="7">
      <t>キュウ</t>
    </rPh>
    <rPh sb="7" eb="8">
      <t>ヒカリ</t>
    </rPh>
    <rPh sb="8" eb="9">
      <t>ホウ</t>
    </rPh>
    <phoneticPr fontId="2"/>
  </si>
  <si>
    <t>試料測定データ：試料１</t>
    <rPh sb="0" eb="2">
      <t>シリョウ</t>
    </rPh>
    <rPh sb="2" eb="4">
      <t>ソクテイ</t>
    </rPh>
    <rPh sb="8" eb="10">
      <t>シリョウ</t>
    </rPh>
    <phoneticPr fontId="2"/>
  </si>
  <si>
    <t>試料１の吸光度</t>
    <rPh sb="4" eb="5">
      <t>キュウ</t>
    </rPh>
    <rPh sb="5" eb="7">
      <t>コウド</t>
    </rPh>
    <phoneticPr fontId="2"/>
  </si>
  <si>
    <r>
      <t>ｙ　</t>
    </r>
    <r>
      <rPr>
        <b/>
        <sz val="10"/>
        <rFont val="ＭＳ Ｐゴシック"/>
        <family val="3"/>
        <charset val="128"/>
      </rPr>
      <t>=</t>
    </r>
    <phoneticPr fontId="2"/>
  </si>
  <si>
    <r>
      <t>ｙ　</t>
    </r>
    <r>
      <rPr>
        <b/>
        <sz val="10"/>
        <rFont val="ＭＳ Ｐゴシック"/>
        <family val="3"/>
        <charset val="128"/>
      </rPr>
      <t>=</t>
    </r>
    <phoneticPr fontId="2"/>
  </si>
  <si>
    <r>
      <t>×　</t>
    </r>
    <r>
      <rPr>
        <b/>
        <i/>
        <sz val="10"/>
        <rFont val="ＭＳ Ｐゴシック"/>
        <family val="3"/>
        <charset val="128"/>
      </rPr>
      <t>ｘ　</t>
    </r>
    <r>
      <rPr>
        <b/>
        <sz val="10"/>
        <rFont val="ＭＳ Ｐゴシック"/>
        <family val="3"/>
        <charset val="128"/>
      </rPr>
      <t>＋</t>
    </r>
    <phoneticPr fontId="2"/>
  </si>
  <si>
    <r>
      <t>×　</t>
    </r>
    <r>
      <rPr>
        <b/>
        <i/>
        <sz val="10"/>
        <rFont val="ＭＳ Ｐゴシック"/>
        <family val="3"/>
        <charset val="128"/>
      </rPr>
      <t>ｘ　</t>
    </r>
    <r>
      <rPr>
        <b/>
        <sz val="10"/>
        <rFont val="ＭＳ Ｐゴシック"/>
        <family val="3"/>
        <charset val="128"/>
      </rPr>
      <t>＋</t>
    </r>
    <phoneticPr fontId="2"/>
  </si>
  <si>
    <t>試料測定データ：試料２</t>
    <rPh sb="0" eb="2">
      <t>シリョウ</t>
    </rPh>
    <rPh sb="2" eb="4">
      <t>ソクテイ</t>
    </rPh>
    <rPh sb="8" eb="10">
      <t>シリョウ</t>
    </rPh>
    <phoneticPr fontId="2"/>
  </si>
  <si>
    <t>試料２の吸光度</t>
    <rPh sb="4" eb="5">
      <t>キュウ</t>
    </rPh>
    <rPh sb="5" eb="7">
      <t>コウド</t>
    </rPh>
    <phoneticPr fontId="2"/>
  </si>
  <si>
    <t>電気加熱原子吸光法（1）</t>
    <rPh sb="4" eb="6">
      <t>ゲンシ</t>
    </rPh>
    <rPh sb="6" eb="7">
      <t>キュウ</t>
    </rPh>
    <rPh sb="7" eb="8">
      <t>ヒカリ</t>
    </rPh>
    <rPh sb="8" eb="9">
      <t>ホウ</t>
    </rPh>
    <phoneticPr fontId="2"/>
  </si>
  <si>
    <t>※電気加熱原子吸光法で測定した場合にのみ記入してください</t>
    <rPh sb="5" eb="7">
      <t>ゲンシ</t>
    </rPh>
    <rPh sb="7" eb="8">
      <t>キュウ</t>
    </rPh>
    <rPh sb="8" eb="9">
      <t>コウ</t>
    </rPh>
    <rPh sb="9" eb="10">
      <t>ホウ</t>
    </rPh>
    <rPh sb="11" eb="13">
      <t>ソクテイ</t>
    </rPh>
    <rPh sb="15" eb="17">
      <t>バアイ</t>
    </rPh>
    <rPh sb="20" eb="22">
      <t>キニュウ</t>
    </rPh>
    <phoneticPr fontId="2"/>
  </si>
  <si>
    <t>1.絶対検量線法　2.その他</t>
    <rPh sb="2" eb="4">
      <t>ゼッタイ</t>
    </rPh>
    <rPh sb="4" eb="6">
      <t>ケンリョウ</t>
    </rPh>
    <rPh sb="6" eb="7">
      <t>セン</t>
    </rPh>
    <rPh sb="7" eb="8">
      <t>ホウ</t>
    </rPh>
    <rPh sb="13" eb="14">
      <t>タ</t>
    </rPh>
    <phoneticPr fontId="2"/>
  </si>
  <si>
    <t>グラファイトの使用回数</t>
    <rPh sb="7" eb="9">
      <t>シヨウ</t>
    </rPh>
    <rPh sb="9" eb="11">
      <t>カイスウ</t>
    </rPh>
    <phoneticPr fontId="2"/>
  </si>
  <si>
    <t>修飾剤</t>
    <rPh sb="0" eb="2">
      <t>シュウショク</t>
    </rPh>
    <rPh sb="2" eb="3">
      <t>ザイ</t>
    </rPh>
    <phoneticPr fontId="2"/>
  </si>
  <si>
    <t>名称</t>
    <rPh sb="0" eb="2">
      <t>メイショウ</t>
    </rPh>
    <phoneticPr fontId="2"/>
  </si>
  <si>
    <t>濃度</t>
    <rPh sb="0" eb="2">
      <t>ノウド</t>
    </rPh>
    <phoneticPr fontId="2"/>
  </si>
  <si>
    <t>添加量</t>
    <rPh sb="0" eb="2">
      <t>テンカ</t>
    </rPh>
    <rPh sb="2" eb="3">
      <t>リョウ</t>
    </rPh>
    <phoneticPr fontId="2"/>
  </si>
  <si>
    <t>電気加熱原子吸光光度計
の型式</t>
    <rPh sb="4" eb="6">
      <t>ゲンシ</t>
    </rPh>
    <rPh sb="6" eb="7">
      <t>キュウ</t>
    </rPh>
    <rPh sb="7" eb="8">
      <t>コウ</t>
    </rPh>
    <rPh sb="8" eb="10">
      <t>コウド</t>
    </rPh>
    <rPh sb="10" eb="11">
      <t>ケイ</t>
    </rPh>
    <rPh sb="13" eb="15">
      <t>カタシキ</t>
    </rPh>
    <phoneticPr fontId="2"/>
  </si>
  <si>
    <t>電気加熱原子吸光法（2）</t>
    <rPh sb="4" eb="6">
      <t>ゲンシ</t>
    </rPh>
    <rPh sb="6" eb="7">
      <t>キュウ</t>
    </rPh>
    <rPh sb="7" eb="8">
      <t>ヒカリ</t>
    </rPh>
    <rPh sb="8" eb="9">
      <t>ホウ</t>
    </rPh>
    <phoneticPr fontId="2"/>
  </si>
  <si>
    <r>
      <t>ｙ　</t>
    </r>
    <r>
      <rPr>
        <b/>
        <sz val="10"/>
        <rFont val="ＭＳ Ｐゴシック"/>
        <family val="3"/>
        <charset val="128"/>
      </rPr>
      <t>=</t>
    </r>
    <phoneticPr fontId="2"/>
  </si>
  <si>
    <r>
      <t>×　</t>
    </r>
    <r>
      <rPr>
        <b/>
        <i/>
        <sz val="10"/>
        <rFont val="ＭＳ Ｐゴシック"/>
        <family val="3"/>
        <charset val="128"/>
      </rPr>
      <t>ｘ　</t>
    </r>
    <r>
      <rPr>
        <b/>
        <sz val="10"/>
        <rFont val="ＭＳ Ｐゴシック"/>
        <family val="3"/>
        <charset val="128"/>
      </rPr>
      <t>＋</t>
    </r>
    <phoneticPr fontId="2"/>
  </si>
  <si>
    <r>
      <t>ｒ</t>
    </r>
    <r>
      <rPr>
        <b/>
        <i/>
        <vertAlign val="superscript"/>
        <sz val="10"/>
        <rFont val="ＭＳ Ｐゴシック"/>
        <family val="3"/>
        <charset val="128"/>
      </rPr>
      <t>2</t>
    </r>
    <r>
      <rPr>
        <b/>
        <sz val="10"/>
        <rFont val="ＭＳ Ｐゴシック"/>
        <family val="3"/>
        <charset val="128"/>
      </rPr>
      <t>=</t>
    </r>
    <phoneticPr fontId="2"/>
  </si>
  <si>
    <r>
      <t>ｒ</t>
    </r>
    <r>
      <rPr>
        <b/>
        <i/>
        <vertAlign val="superscript"/>
        <sz val="10"/>
        <rFont val="ＭＳ Ｐゴシック"/>
        <family val="3"/>
        <charset val="128"/>
      </rPr>
      <t>2</t>
    </r>
    <r>
      <rPr>
        <b/>
        <sz val="10"/>
        <rFont val="ＭＳ Ｐゴシック"/>
        <family val="3"/>
        <charset val="128"/>
      </rPr>
      <t>=</t>
    </r>
    <phoneticPr fontId="2"/>
  </si>
  <si>
    <t>ブランク</t>
    <phoneticPr fontId="2"/>
  </si>
  <si>
    <t>ICP発光分光分析法（1）</t>
    <rPh sb="3" eb="5">
      <t>ハッコウ</t>
    </rPh>
    <rPh sb="5" eb="7">
      <t>ブンコウ</t>
    </rPh>
    <rPh sb="7" eb="9">
      <t>ブンセキ</t>
    </rPh>
    <rPh sb="9" eb="10">
      <t>ホウ</t>
    </rPh>
    <phoneticPr fontId="2"/>
  </si>
  <si>
    <t>※ICP発光分光分析法で測定した場合にのみ記入してください</t>
    <rPh sb="4" eb="6">
      <t>ハッコウ</t>
    </rPh>
    <rPh sb="6" eb="8">
      <t>ブンコウ</t>
    </rPh>
    <rPh sb="8" eb="10">
      <t>ブンセキ</t>
    </rPh>
    <rPh sb="10" eb="11">
      <t>ホウ</t>
    </rPh>
    <rPh sb="12" eb="14">
      <t>ソクテイ</t>
    </rPh>
    <rPh sb="16" eb="18">
      <t>バアイ</t>
    </rPh>
    <rPh sb="21" eb="23">
      <t>キニュウ</t>
    </rPh>
    <phoneticPr fontId="2"/>
  </si>
  <si>
    <t>1.内部標準法　2.その他</t>
    <rPh sb="2" eb="4">
      <t>ナイブ</t>
    </rPh>
    <rPh sb="4" eb="6">
      <t>ヒョウジュン</t>
    </rPh>
    <rPh sb="6" eb="7">
      <t>ホウ</t>
    </rPh>
    <rPh sb="12" eb="13">
      <t>タ</t>
    </rPh>
    <phoneticPr fontId="2"/>
  </si>
  <si>
    <t>内部標準物質の名称</t>
    <rPh sb="0" eb="2">
      <t>ナイブ</t>
    </rPh>
    <rPh sb="2" eb="4">
      <t>ヒョウジュン</t>
    </rPh>
    <rPh sb="4" eb="6">
      <t>ブッシツ</t>
    </rPh>
    <rPh sb="7" eb="9">
      <t>メイショウ</t>
    </rPh>
    <phoneticPr fontId="2"/>
  </si>
  <si>
    <t>内部標準物質の測定波長（nm）</t>
    <rPh sb="0" eb="2">
      <t>ナイブ</t>
    </rPh>
    <rPh sb="2" eb="4">
      <t>ヒョウジュン</t>
    </rPh>
    <rPh sb="4" eb="6">
      <t>ブッシツ</t>
    </rPh>
    <rPh sb="7" eb="9">
      <t>ソクテイ</t>
    </rPh>
    <rPh sb="9" eb="11">
      <t>ハチョウ</t>
    </rPh>
    <phoneticPr fontId="2"/>
  </si>
  <si>
    <t>高周波出力（KW）</t>
    <rPh sb="0" eb="3">
      <t>コウシュウハ</t>
    </rPh>
    <rPh sb="3" eb="5">
      <t>シュツリョク</t>
    </rPh>
    <phoneticPr fontId="2"/>
  </si>
  <si>
    <t>1.連続噴霧器　2.超音波噴霧器</t>
    <rPh sb="2" eb="4">
      <t>レンゾク</t>
    </rPh>
    <rPh sb="4" eb="7">
      <t>フンムキ</t>
    </rPh>
    <rPh sb="10" eb="13">
      <t>チョウオンパ</t>
    </rPh>
    <rPh sb="13" eb="16">
      <t>フンムキ</t>
    </rPh>
    <phoneticPr fontId="2"/>
  </si>
  <si>
    <t>試料注入法</t>
    <rPh sb="0" eb="2">
      <t>シリョウ</t>
    </rPh>
    <rPh sb="2" eb="4">
      <t>チュウニュウ</t>
    </rPh>
    <rPh sb="4" eb="5">
      <t>ホウ</t>
    </rPh>
    <phoneticPr fontId="2"/>
  </si>
  <si>
    <t>1.自動（オートサンプラー）　2.手動</t>
    <rPh sb="2" eb="4">
      <t>ジドウ</t>
    </rPh>
    <rPh sb="17" eb="19">
      <t>シュドウ</t>
    </rPh>
    <phoneticPr fontId="2"/>
  </si>
  <si>
    <t>ICP-AESの型式</t>
    <rPh sb="8" eb="10">
      <t>カタシキ</t>
    </rPh>
    <phoneticPr fontId="2"/>
  </si>
  <si>
    <t>ICP発光分光分析法（2）</t>
    <rPh sb="3" eb="5">
      <t>ハッコウ</t>
    </rPh>
    <rPh sb="5" eb="7">
      <t>ブンコウ</t>
    </rPh>
    <rPh sb="7" eb="9">
      <t>ブンセキ</t>
    </rPh>
    <rPh sb="9" eb="10">
      <t>ホウ</t>
    </rPh>
    <phoneticPr fontId="2"/>
  </si>
  <si>
    <t>測定物質の
発光強度</t>
    <rPh sb="0" eb="2">
      <t>ソクテイ</t>
    </rPh>
    <rPh sb="2" eb="4">
      <t>ブッシツ</t>
    </rPh>
    <rPh sb="6" eb="8">
      <t>ハッコウ</t>
    </rPh>
    <rPh sb="8" eb="10">
      <t>キョウド</t>
    </rPh>
    <phoneticPr fontId="2"/>
  </si>
  <si>
    <t>内部標準の
発光強度</t>
    <rPh sb="0" eb="2">
      <t>ナイブ</t>
    </rPh>
    <rPh sb="2" eb="4">
      <t>ヒョウジュン</t>
    </rPh>
    <rPh sb="6" eb="8">
      <t>ハッコウ</t>
    </rPh>
    <rPh sb="8" eb="10">
      <t>キョウド</t>
    </rPh>
    <phoneticPr fontId="2"/>
  </si>
  <si>
    <t>強度比</t>
    <rPh sb="0" eb="2">
      <t>キョウド</t>
    </rPh>
    <rPh sb="2" eb="3">
      <t>ヒ</t>
    </rPh>
    <phoneticPr fontId="2"/>
  </si>
  <si>
    <t>空試験</t>
    <rPh sb="0" eb="1">
      <t>カラ</t>
    </rPh>
    <rPh sb="1" eb="3">
      <t>シケン</t>
    </rPh>
    <phoneticPr fontId="2"/>
  </si>
  <si>
    <t>ICP発光分光分析法（3）</t>
    <rPh sb="3" eb="5">
      <t>ハッコウ</t>
    </rPh>
    <rPh sb="5" eb="7">
      <t>ブンコウ</t>
    </rPh>
    <rPh sb="7" eb="9">
      <t>ブンセキ</t>
    </rPh>
    <rPh sb="9" eb="10">
      <t>ホウ</t>
    </rPh>
    <phoneticPr fontId="2"/>
  </si>
  <si>
    <t>ICP質量分析法（1）</t>
    <rPh sb="3" eb="5">
      <t>シツリョウ</t>
    </rPh>
    <rPh sb="5" eb="7">
      <t>ブンセキ</t>
    </rPh>
    <rPh sb="7" eb="8">
      <t>ホウ</t>
    </rPh>
    <phoneticPr fontId="2"/>
  </si>
  <si>
    <t>※ICP質量分析法で測定した場合にのみ記入してください</t>
    <rPh sb="4" eb="6">
      <t>シツリョウ</t>
    </rPh>
    <rPh sb="6" eb="8">
      <t>ブンセキ</t>
    </rPh>
    <rPh sb="8" eb="9">
      <t>ホウ</t>
    </rPh>
    <rPh sb="10" eb="12">
      <t>ソクテイ</t>
    </rPh>
    <rPh sb="14" eb="16">
      <t>バアイ</t>
    </rPh>
    <rPh sb="19" eb="21">
      <t>キニュウ</t>
    </rPh>
    <phoneticPr fontId="2"/>
  </si>
  <si>
    <t>内部標準物質の測定質量数(m/z)</t>
    <rPh sb="0" eb="2">
      <t>ナイブ</t>
    </rPh>
    <rPh sb="2" eb="4">
      <t>ヒョウジュン</t>
    </rPh>
    <rPh sb="4" eb="6">
      <t>ブッシツ</t>
    </rPh>
    <rPh sb="7" eb="9">
      <t>ソクテイ</t>
    </rPh>
    <rPh sb="9" eb="12">
      <t>シツリョウスウ</t>
    </rPh>
    <phoneticPr fontId="2"/>
  </si>
  <si>
    <t>1.有り　2.無し</t>
    <rPh sb="2" eb="3">
      <t>ア</t>
    </rPh>
    <rPh sb="7" eb="8">
      <t>ナ</t>
    </rPh>
    <phoneticPr fontId="2"/>
  </si>
  <si>
    <t>コリジョン/リアクションセル法</t>
    <rPh sb="14" eb="15">
      <t>ホウ</t>
    </rPh>
    <phoneticPr fontId="2"/>
  </si>
  <si>
    <t>1.使用　2.不使用</t>
    <rPh sb="2" eb="4">
      <t>シヨウ</t>
    </rPh>
    <rPh sb="7" eb="10">
      <t>フシヨウ</t>
    </rPh>
    <phoneticPr fontId="2"/>
  </si>
  <si>
    <t>使用の場合、ガス名称</t>
    <rPh sb="0" eb="2">
      <t>シヨウ</t>
    </rPh>
    <rPh sb="3" eb="5">
      <t>バアイ</t>
    </rPh>
    <rPh sb="8" eb="10">
      <t>メイショウ</t>
    </rPh>
    <phoneticPr fontId="2"/>
  </si>
  <si>
    <t>ICP-MSの型式</t>
    <rPh sb="7" eb="9">
      <t>カタシキ</t>
    </rPh>
    <phoneticPr fontId="2"/>
  </si>
  <si>
    <t>ICP質量分析法（2）</t>
    <rPh sb="3" eb="5">
      <t>シツリョウ</t>
    </rPh>
    <rPh sb="5" eb="7">
      <t>ブンセキ</t>
    </rPh>
    <rPh sb="7" eb="8">
      <t>ホウ</t>
    </rPh>
    <phoneticPr fontId="2"/>
  </si>
  <si>
    <t>測定物質の
イオン強度</t>
    <rPh sb="0" eb="2">
      <t>ソクテイ</t>
    </rPh>
    <rPh sb="2" eb="4">
      <t>ブッシツ</t>
    </rPh>
    <rPh sb="9" eb="11">
      <t>キョウド</t>
    </rPh>
    <phoneticPr fontId="2"/>
  </si>
  <si>
    <t>内部標準の
イオン強度</t>
    <rPh sb="0" eb="2">
      <t>ナイブ</t>
    </rPh>
    <rPh sb="2" eb="4">
      <t>ヒョウジュン</t>
    </rPh>
    <rPh sb="9" eb="11">
      <t>キョウド</t>
    </rPh>
    <phoneticPr fontId="2"/>
  </si>
  <si>
    <t>ICP質量分析法（3）</t>
    <rPh sb="3" eb="5">
      <t>シツリョウ</t>
    </rPh>
    <rPh sb="5" eb="7">
      <t>ブンセキ</t>
    </rPh>
    <rPh sb="7" eb="8">
      <t>ホウ</t>
    </rPh>
    <phoneticPr fontId="2"/>
  </si>
  <si>
    <t>前処理および測定法の詳細</t>
  </si>
  <si>
    <t>※2回以上の測定を行った場合は、1回目の測定条件を記入してください。</t>
    <rPh sb="1" eb="5">
      <t>ニカイイジョウ</t>
    </rPh>
    <rPh sb="6" eb="8">
      <t>ソクテイ</t>
    </rPh>
    <rPh sb="9" eb="10">
      <t>オコナ</t>
    </rPh>
    <rPh sb="12" eb="14">
      <t>バアイ</t>
    </rPh>
    <rPh sb="17" eb="19">
      <t>カイメ</t>
    </rPh>
    <rPh sb="20" eb="22">
      <t>ソクテイ</t>
    </rPh>
    <rPh sb="22" eb="24">
      <t>ジョウケン</t>
    </rPh>
    <rPh sb="25" eb="27">
      <t>キニュウ</t>
    </rPh>
    <phoneticPr fontId="2"/>
  </si>
  <si>
    <t>測定波長（nm）</t>
    <rPh sb="0" eb="2">
      <t>ソクテイ</t>
    </rPh>
    <rPh sb="2" eb="4">
      <t>ハチョウ</t>
    </rPh>
    <phoneticPr fontId="2"/>
  </si>
  <si>
    <t>セル（光路長）（mm）</t>
    <rPh sb="3" eb="4">
      <t>ヒカリ</t>
    </rPh>
    <rPh sb="4" eb="5">
      <t>ロ</t>
    </rPh>
    <rPh sb="5" eb="6">
      <t>チョウ</t>
    </rPh>
    <phoneticPr fontId="2"/>
  </si>
  <si>
    <t>分光光度計の型式</t>
    <rPh sb="0" eb="2">
      <t>ブンコウ</t>
    </rPh>
    <rPh sb="2" eb="5">
      <t>コウドケイ</t>
    </rPh>
    <rPh sb="6" eb="8">
      <t>カタシキ</t>
    </rPh>
    <phoneticPr fontId="2"/>
  </si>
  <si>
    <r>
      <t>ｒ</t>
    </r>
    <r>
      <rPr>
        <b/>
        <i/>
        <vertAlign val="superscript"/>
        <sz val="10"/>
        <rFont val="ＭＳ Ｐゴシック"/>
        <family val="3"/>
        <charset val="128"/>
      </rPr>
      <t>2</t>
    </r>
    <r>
      <rPr>
        <b/>
        <sz val="10"/>
        <rFont val="ＭＳ Ｐゴシック"/>
        <family val="3"/>
        <charset val="128"/>
      </rPr>
      <t>=</t>
    </r>
    <phoneticPr fontId="2"/>
  </si>
  <si>
    <t>溶媒抽出を行った場合
溶媒の種類</t>
    <phoneticPr fontId="2"/>
  </si>
  <si>
    <t>最終試料の溶媒種類</t>
    <phoneticPr fontId="2"/>
  </si>
  <si>
    <t>1.あり　2.なし</t>
    <phoneticPr fontId="2"/>
  </si>
  <si>
    <t>コリジョン/リアクションセル</t>
    <phoneticPr fontId="2"/>
  </si>
  <si>
    <t>※分析結果は配付試料を10倍に希釈した試料溶液中の濃度を報告して下さい。</t>
    <rPh sb="1" eb="3">
      <t>ブンセキ</t>
    </rPh>
    <rPh sb="3" eb="5">
      <t>ケッカ</t>
    </rPh>
    <phoneticPr fontId="2"/>
  </si>
  <si>
    <t>標準原液の製造元</t>
    <rPh sb="0" eb="2">
      <t>ヒョウジュン</t>
    </rPh>
    <rPh sb="2" eb="4">
      <t>ゲンエキ</t>
    </rPh>
    <rPh sb="5" eb="7">
      <t>セイゾウ</t>
    </rPh>
    <rPh sb="7" eb="8">
      <t>モト</t>
    </rPh>
    <phoneticPr fontId="2"/>
  </si>
  <si>
    <t xml:space="preserve">濃度 </t>
    <rPh sb="0" eb="2">
      <t>ノウド</t>
    </rPh>
    <phoneticPr fontId="2"/>
  </si>
  <si>
    <t>鉛　1/12</t>
    <rPh sb="0" eb="1">
      <t>ナマリ</t>
    </rPh>
    <phoneticPr fontId="2"/>
  </si>
  <si>
    <t>鉛　2/12</t>
    <phoneticPr fontId="2"/>
  </si>
  <si>
    <t>鉛　3/12</t>
    <phoneticPr fontId="2"/>
  </si>
  <si>
    <t>鉛の測定波長（nm）</t>
    <rPh sb="0" eb="1">
      <t>ナマリ</t>
    </rPh>
    <rPh sb="2" eb="4">
      <t>ソクテイ</t>
    </rPh>
    <rPh sb="4" eb="6">
      <t>ハチョウ</t>
    </rPh>
    <phoneticPr fontId="2"/>
  </si>
  <si>
    <t>鉛　4/12</t>
    <phoneticPr fontId="2"/>
  </si>
  <si>
    <t>鉛　5/12</t>
    <phoneticPr fontId="2"/>
  </si>
  <si>
    <t>鉛　6/12</t>
    <phoneticPr fontId="2"/>
  </si>
  <si>
    <t>鉛　7/12</t>
    <phoneticPr fontId="2"/>
  </si>
  <si>
    <t>鉛　8/12</t>
    <phoneticPr fontId="2"/>
  </si>
  <si>
    <t>鉛　9/12</t>
    <phoneticPr fontId="2"/>
  </si>
  <si>
    <t>鉛　10/12</t>
    <phoneticPr fontId="2"/>
  </si>
  <si>
    <t>鉛の測定質量数(m/z)</t>
    <rPh sb="0" eb="1">
      <t>ナマリ</t>
    </rPh>
    <rPh sb="2" eb="4">
      <t>ソクテイ</t>
    </rPh>
    <rPh sb="4" eb="6">
      <t>シツリョウ</t>
    </rPh>
    <rPh sb="6" eb="7">
      <t>スウ</t>
    </rPh>
    <phoneticPr fontId="2"/>
  </si>
  <si>
    <t>鉛　11/12</t>
    <phoneticPr fontId="2"/>
  </si>
  <si>
    <t>鉛　12/12</t>
    <phoneticPr fontId="2"/>
  </si>
  <si>
    <t>吸光度</t>
    <rPh sb="0" eb="2">
      <t>キュウコウ</t>
    </rPh>
    <rPh sb="2" eb="3">
      <t>ド</t>
    </rPh>
    <phoneticPr fontId="2"/>
  </si>
  <si>
    <t>空試験
の吸光度</t>
    <rPh sb="0" eb="1">
      <t>カラ</t>
    </rPh>
    <rPh sb="1" eb="3">
      <t>シケン</t>
    </rPh>
    <rPh sb="5" eb="7">
      <t>キュウコウ</t>
    </rPh>
    <rPh sb="7" eb="8">
      <t>ド</t>
    </rPh>
    <phoneticPr fontId="2"/>
  </si>
  <si>
    <t>メチレンブルー
吸光光度法</t>
    <rPh sb="8" eb="10">
      <t>キュウコウ</t>
    </rPh>
    <rPh sb="10" eb="12">
      <t>コウド</t>
    </rPh>
    <rPh sb="12" eb="13">
      <t>ホウ</t>
    </rPh>
    <phoneticPr fontId="2"/>
  </si>
  <si>
    <t xml:space="preserve"> ICP発光分光分析法</t>
    <rPh sb="10" eb="11">
      <t>ホウ</t>
    </rPh>
    <phoneticPr fontId="2"/>
  </si>
  <si>
    <t>ICP質量分析法</t>
    <rPh sb="3" eb="5">
      <t>シツリョウ</t>
    </rPh>
    <rPh sb="5" eb="7">
      <t>ブンセキ</t>
    </rPh>
    <rPh sb="7" eb="8">
      <t>ホウ</t>
    </rPh>
    <phoneticPr fontId="2"/>
  </si>
  <si>
    <t>・分析実施にあたって留意した点及び問題と感じた点
・この共同実験に関する御意見（今後の参考にいたします）</t>
    <phoneticPr fontId="2"/>
  </si>
  <si>
    <t>メチレンブルー吸光光度法（1）</t>
    <rPh sb="7" eb="9">
      <t>キュウコウ</t>
    </rPh>
    <rPh sb="9" eb="11">
      <t>コウド</t>
    </rPh>
    <rPh sb="11" eb="12">
      <t>ホウ</t>
    </rPh>
    <phoneticPr fontId="2"/>
  </si>
  <si>
    <t>※メチレンブルー吸光光度法で測定した場合にのみ記入してください</t>
    <rPh sb="8" eb="10">
      <t>キュウコウ</t>
    </rPh>
    <rPh sb="10" eb="12">
      <t>コウド</t>
    </rPh>
    <rPh sb="12" eb="13">
      <t>ホウ</t>
    </rPh>
    <rPh sb="14" eb="16">
      <t>ソクテイ</t>
    </rPh>
    <rPh sb="18" eb="20">
      <t>バアイ</t>
    </rPh>
    <rPh sb="23" eb="25">
      <t>キニュウ</t>
    </rPh>
    <phoneticPr fontId="2"/>
  </si>
  <si>
    <t>懸濁物の除去</t>
    <rPh sb="0" eb="2">
      <t>ケンダク</t>
    </rPh>
    <rPh sb="2" eb="3">
      <t>ブツ</t>
    </rPh>
    <rPh sb="4" eb="6">
      <t>ジョキョ</t>
    </rPh>
    <phoneticPr fontId="2"/>
  </si>
  <si>
    <t>　1.ろ過　2.遠心分離　3.行っていない</t>
    <rPh sb="4" eb="5">
      <t>カ</t>
    </rPh>
    <rPh sb="8" eb="10">
      <t>エンシン</t>
    </rPh>
    <rPh sb="10" eb="12">
      <t>ブンリ</t>
    </rPh>
    <rPh sb="15" eb="16">
      <t>オコナ</t>
    </rPh>
    <phoneticPr fontId="2"/>
  </si>
  <si>
    <t>試料量（mL）</t>
    <rPh sb="0" eb="2">
      <t>シリョウ</t>
    </rPh>
    <rPh sb="2" eb="3">
      <t>リョウ</t>
    </rPh>
    <phoneticPr fontId="2"/>
  </si>
  <si>
    <t>有機物の分解（炭酸Na融解）</t>
    <rPh sb="0" eb="3">
      <t>ユウキブツ</t>
    </rPh>
    <rPh sb="4" eb="6">
      <t>ブンカイ</t>
    </rPh>
    <rPh sb="7" eb="9">
      <t>タンサン</t>
    </rPh>
    <rPh sb="11" eb="13">
      <t>ユウカイ</t>
    </rPh>
    <phoneticPr fontId="2"/>
  </si>
  <si>
    <t>抽出に用いた器具の種類と材質</t>
    <rPh sb="0" eb="2">
      <t>チュウシュツ</t>
    </rPh>
    <rPh sb="3" eb="4">
      <t>モチ</t>
    </rPh>
    <rPh sb="6" eb="8">
      <t>キグ</t>
    </rPh>
    <rPh sb="9" eb="11">
      <t>シュルイ</t>
    </rPh>
    <rPh sb="12" eb="14">
      <t>ザイシツ</t>
    </rPh>
    <phoneticPr fontId="2"/>
  </si>
  <si>
    <t>抽出溶媒の使用量（mL）</t>
    <rPh sb="0" eb="2">
      <t>チュウシュツ</t>
    </rPh>
    <rPh sb="2" eb="4">
      <t>ヨウバイ</t>
    </rPh>
    <rPh sb="5" eb="8">
      <t>シヨウリョウ</t>
    </rPh>
    <phoneticPr fontId="2"/>
  </si>
  <si>
    <t>1．自己調製液　　　2．市販標準液</t>
    <phoneticPr fontId="2"/>
  </si>
  <si>
    <t>注）その他を選択した場合は、具体的な内容をカッコ内に記入してください。　</t>
    <rPh sb="0" eb="1">
      <t>チュウ</t>
    </rPh>
    <rPh sb="6" eb="8">
      <t>センタク</t>
    </rPh>
    <rPh sb="14" eb="17">
      <t>グタイテキ</t>
    </rPh>
    <rPh sb="18" eb="20">
      <t>ナイヨウ</t>
    </rPh>
    <rPh sb="26" eb="28">
      <t>キニュウ</t>
    </rPh>
    <phoneticPr fontId="2"/>
  </si>
  <si>
    <r>
      <t>ｙ　</t>
    </r>
    <r>
      <rPr>
        <b/>
        <sz val="10"/>
        <rFont val="ＭＳ Ｐゴシック"/>
        <family val="3"/>
        <charset val="128"/>
      </rPr>
      <t>=</t>
    </r>
    <phoneticPr fontId="2"/>
  </si>
  <si>
    <r>
      <t>×　</t>
    </r>
    <r>
      <rPr>
        <b/>
        <i/>
        <sz val="10"/>
        <rFont val="ＭＳ Ｐゴシック"/>
        <family val="3"/>
        <charset val="128"/>
      </rPr>
      <t>ｘ　</t>
    </r>
    <r>
      <rPr>
        <b/>
        <sz val="10"/>
        <rFont val="ＭＳ Ｐゴシック"/>
        <family val="3"/>
        <charset val="128"/>
      </rPr>
      <t>＋</t>
    </r>
    <phoneticPr fontId="2"/>
  </si>
  <si>
    <r>
      <t>ｒ</t>
    </r>
    <r>
      <rPr>
        <b/>
        <i/>
        <vertAlign val="superscript"/>
        <sz val="10"/>
        <rFont val="ＭＳ Ｐゴシック"/>
        <family val="3"/>
        <charset val="128"/>
      </rPr>
      <t>2</t>
    </r>
    <r>
      <rPr>
        <b/>
        <sz val="10"/>
        <rFont val="ＭＳ Ｐゴシック"/>
        <family val="3"/>
        <charset val="128"/>
      </rPr>
      <t>=</t>
    </r>
    <phoneticPr fontId="2"/>
  </si>
  <si>
    <t>標準液3</t>
    <phoneticPr fontId="2"/>
  </si>
  <si>
    <t>標準液4</t>
    <phoneticPr fontId="2"/>
  </si>
  <si>
    <t>標準液5</t>
    <phoneticPr fontId="2"/>
  </si>
  <si>
    <t>標準液6</t>
    <phoneticPr fontId="2"/>
  </si>
  <si>
    <t>標準液7</t>
    <phoneticPr fontId="2"/>
  </si>
  <si>
    <t>濃度（mg/L）</t>
    <rPh sb="0" eb="2">
      <t>ノウド</t>
    </rPh>
    <phoneticPr fontId="2"/>
  </si>
  <si>
    <t>試料の前処理</t>
    <phoneticPr fontId="2"/>
  </si>
  <si>
    <t>1.内部標準法　2.その他</t>
    <phoneticPr fontId="2"/>
  </si>
  <si>
    <t>ほう素の測定波長（nm）</t>
    <rPh sb="2" eb="3">
      <t>ソ</t>
    </rPh>
    <rPh sb="4" eb="6">
      <t>ソクテイ</t>
    </rPh>
    <rPh sb="6" eb="8">
      <t>ハチョウ</t>
    </rPh>
    <phoneticPr fontId="2"/>
  </si>
  <si>
    <t>1.あり　2.なし</t>
    <phoneticPr fontId="2"/>
  </si>
  <si>
    <t>ほう素の測定質量数(m/z)</t>
    <rPh sb="2" eb="3">
      <t>ソ</t>
    </rPh>
    <rPh sb="4" eb="6">
      <t>ソクテイ</t>
    </rPh>
    <rPh sb="6" eb="8">
      <t>シツリョウ</t>
    </rPh>
    <rPh sb="8" eb="9">
      <t>スウ</t>
    </rPh>
    <phoneticPr fontId="2"/>
  </si>
  <si>
    <t>ほう素　1/8</t>
  </si>
  <si>
    <t>ほう素　2/8</t>
  </si>
  <si>
    <t>ほう素　8/8</t>
  </si>
  <si>
    <t>ほう素　7/8</t>
    <phoneticPr fontId="2"/>
  </si>
  <si>
    <t>ほう素　6/8</t>
    <phoneticPr fontId="2"/>
  </si>
  <si>
    <t>ほう素　5/8</t>
    <phoneticPr fontId="2"/>
  </si>
  <si>
    <t>ほう素　4/8</t>
    <phoneticPr fontId="2"/>
  </si>
  <si>
    <t>ほう素　3/8</t>
    <phoneticPr fontId="2"/>
  </si>
  <si>
    <t>令和元年度第1回共同実験結果報告書（ほう素）</t>
    <rPh sb="0" eb="2">
      <t>レイワ</t>
    </rPh>
    <rPh sb="2" eb="4">
      <t>ガンネン</t>
    </rPh>
    <rPh sb="4" eb="5">
      <t>ド</t>
    </rPh>
    <rPh sb="5" eb="6">
      <t>ダイ</t>
    </rPh>
    <rPh sb="7" eb="8">
      <t>カイ</t>
    </rPh>
    <rPh sb="8" eb="10">
      <t>キョウドウ</t>
    </rPh>
    <rPh sb="10" eb="12">
      <t>ジッケン</t>
    </rPh>
    <rPh sb="12" eb="14">
      <t>ケッカ</t>
    </rPh>
    <rPh sb="14" eb="17">
      <t>ホウコクショ</t>
    </rPh>
    <rPh sb="20" eb="21">
      <t>ソ</t>
    </rPh>
    <phoneticPr fontId="2"/>
  </si>
  <si>
    <t>令和元年度第1回共同実験結果報告書（鉛）</t>
    <rPh sb="0" eb="2">
      <t>レイワ</t>
    </rPh>
    <rPh sb="2" eb="4">
      <t>ガンネン</t>
    </rPh>
    <rPh sb="4" eb="5">
      <t>ド</t>
    </rPh>
    <rPh sb="5" eb="6">
      <t>ダイ</t>
    </rPh>
    <rPh sb="7" eb="8">
      <t>カイ</t>
    </rPh>
    <rPh sb="8" eb="10">
      <t>キョウドウ</t>
    </rPh>
    <rPh sb="10" eb="12">
      <t>ジッケン</t>
    </rPh>
    <rPh sb="12" eb="14">
      <t>ケッカ</t>
    </rPh>
    <rPh sb="14" eb="17">
      <t>ホウコクショ</t>
    </rPh>
    <phoneticPr fontId="2"/>
  </si>
  <si>
    <t>試料の前処理</t>
    <phoneticPr fontId="2"/>
  </si>
  <si>
    <t>試料の前処理</t>
    <phoneticPr fontId="2"/>
  </si>
  <si>
    <t>試料 ①</t>
    <rPh sb="0" eb="2">
      <t>シリョウ</t>
    </rPh>
    <phoneticPr fontId="2"/>
  </si>
  <si>
    <t>試料 ②</t>
    <rPh sb="0" eb="2">
      <t>シリョウ</t>
    </rPh>
    <phoneticPr fontId="2"/>
  </si>
  <si>
    <t>試料 ②</t>
    <phoneticPr fontId="2"/>
  </si>
  <si>
    <t>試料①の吸光度</t>
    <rPh sb="4" eb="5">
      <t>キュウ</t>
    </rPh>
    <rPh sb="5" eb="7">
      <t>コウド</t>
    </rPh>
    <phoneticPr fontId="2"/>
  </si>
  <si>
    <t>試料②の吸光度</t>
    <rPh sb="4" eb="5">
      <t>キュウ</t>
    </rPh>
    <rPh sb="5" eb="7">
      <t>コウド</t>
    </rPh>
    <phoneticPr fontId="2"/>
  </si>
  <si>
    <t>試料測定データ：試料①</t>
    <rPh sb="0" eb="2">
      <t>シリョウ</t>
    </rPh>
    <rPh sb="2" eb="4">
      <t>ソクテイ</t>
    </rPh>
    <rPh sb="8" eb="10">
      <t>シリョウ</t>
    </rPh>
    <phoneticPr fontId="2"/>
  </si>
  <si>
    <t>試料測定データ：試料②</t>
    <rPh sb="0" eb="2">
      <t>シリョウ</t>
    </rPh>
    <rPh sb="2" eb="4">
      <t>ソクテイ</t>
    </rPh>
    <rPh sb="8" eb="10">
      <t>シリョウ</t>
    </rPh>
    <phoneticPr fontId="2"/>
  </si>
  <si>
    <t>試料 ①
の吸光度</t>
    <rPh sb="0" eb="2">
      <t>シリョウ</t>
    </rPh>
    <rPh sb="6" eb="8">
      <t>キュウコウ</t>
    </rPh>
    <rPh sb="8" eb="9">
      <t>ド</t>
    </rPh>
    <phoneticPr fontId="2"/>
  </si>
  <si>
    <t>試料 ②
の吸光度</t>
    <rPh sb="0" eb="2">
      <t>シリョウ</t>
    </rPh>
    <rPh sb="6" eb="8">
      <t>キュウコウ</t>
    </rPh>
    <rPh sb="8" eb="9">
      <t>ド</t>
    </rPh>
    <phoneticPr fontId="2"/>
  </si>
  <si>
    <t>試料測定データ：試料③</t>
    <rPh sb="0" eb="2">
      <t>シリョウ</t>
    </rPh>
    <rPh sb="2" eb="4">
      <t>ソクテイ</t>
    </rPh>
    <rPh sb="8" eb="10">
      <t>シリョウ</t>
    </rPh>
    <phoneticPr fontId="2"/>
  </si>
  <si>
    <t>※複数回測定した場合は、平均濃度も記入してください</t>
    <rPh sb="1" eb="4">
      <t>フクスウカイ</t>
    </rPh>
    <rPh sb="4" eb="6">
      <t>ソクテイ</t>
    </rPh>
    <rPh sb="8" eb="10">
      <t>バアイ</t>
    </rPh>
    <rPh sb="12" eb="14">
      <t>ヘイキン</t>
    </rPh>
    <rPh sb="14" eb="16">
      <t>ノウド</t>
    </rPh>
    <rPh sb="17" eb="19">
      <t>キニュウ</t>
    </rPh>
    <phoneticPr fontId="2"/>
  </si>
  <si>
    <t xml:space="preserve"> □ ただちに分析　　　□ 冷蔵庫に保存（　　　　℃）　　　□ 室温で保管
 □ その他（　　　　　　　　　　　　）　</t>
    <rPh sb="14" eb="16">
      <t>レイゾウ</t>
    </rPh>
    <phoneticPr fontId="2"/>
  </si>
  <si>
    <t>標準原液の調製法</t>
    <rPh sb="0" eb="2">
      <t>ヒョウジュン</t>
    </rPh>
    <rPh sb="2" eb="4">
      <t>ゲンエキ</t>
    </rPh>
    <rPh sb="5" eb="7">
      <t>チョウセイ</t>
    </rPh>
    <rPh sb="7" eb="8">
      <t>ホウ</t>
    </rPh>
    <phoneticPr fontId="2"/>
  </si>
  <si>
    <t>標準原液の製造元</t>
    <rPh sb="0" eb="2">
      <t>ヒョウジュン</t>
    </rPh>
    <rPh sb="3" eb="4">
      <t>エキ</t>
    </rPh>
    <rPh sb="5" eb="7">
      <t>セイゾウ</t>
    </rPh>
    <rPh sb="7" eb="8">
      <t>モト</t>
    </rPh>
    <phoneticPr fontId="2"/>
  </si>
  <si>
    <t>希釈した試料からの分取量（mL）</t>
    <rPh sb="0" eb="2">
      <t>キシャク</t>
    </rPh>
    <rPh sb="4" eb="6">
      <t>シリョウ</t>
    </rPh>
    <rPh sb="9" eb="10">
      <t>ブン</t>
    </rPh>
    <rPh sb="10" eb="11">
      <t>シュ</t>
    </rPh>
    <rPh sb="11" eb="12">
      <t>リョウ</t>
    </rPh>
    <phoneticPr fontId="2"/>
  </si>
  <si>
    <t>最終定容量（mL）</t>
    <rPh sb="0" eb="2">
      <t>サイシュウ</t>
    </rPh>
    <rPh sb="2" eb="3">
      <t>テイ</t>
    </rPh>
    <rPh sb="3" eb="4">
      <t>ヨウ</t>
    </rPh>
    <rPh sb="4" eb="5">
      <t>リョウ</t>
    </rPh>
    <phoneticPr fontId="2"/>
  </si>
  <si>
    <t>配布試料からの分取量（mL）</t>
  </si>
  <si>
    <t>最終試料の定容量（mL）</t>
  </si>
  <si>
    <t>配布試料の分取量（mL）</t>
  </si>
  <si>
    <r>
      <t>一般社団法人　愛知県環境測定分析協会事務局内
共同実験事務局　　御中
ＴＥＬ/ＦＡＸ　052-321-3803
※7月26日（金）午後より、FAX番号が変更になりますのでご注意ください。
　</t>
    </r>
    <r>
      <rPr>
        <b/>
        <u/>
        <sz val="11"/>
        <rFont val="ＭＳ Ｐゴシック"/>
        <family val="3"/>
        <charset val="128"/>
      </rPr>
      <t>新FAX番号：(052) 684-4238</t>
    </r>
    <r>
      <rPr>
        <b/>
        <sz val="11"/>
        <rFont val="ＭＳ Ｐゴシック"/>
        <family val="3"/>
        <charset val="128"/>
      </rPr>
      <t xml:space="preserve">　　なお、電話番号の変更はございません。
</t>
    </r>
    <rPh sb="0" eb="2">
      <t>イッパン</t>
    </rPh>
    <rPh sb="2" eb="6">
      <t>シャダンホウジン</t>
    </rPh>
    <rPh sb="7" eb="10">
      <t>アイチケン</t>
    </rPh>
    <rPh sb="10" eb="12">
      <t>カンキョウ</t>
    </rPh>
    <rPh sb="12" eb="14">
      <t>ソクテイ</t>
    </rPh>
    <rPh sb="14" eb="16">
      <t>ブンセキ</t>
    </rPh>
    <rPh sb="16" eb="18">
      <t>キョウカイ</t>
    </rPh>
    <rPh sb="18" eb="21">
      <t>ジムキョク</t>
    </rPh>
    <rPh sb="21" eb="22">
      <t>ナイ</t>
    </rPh>
    <rPh sb="23" eb="25">
      <t>キョウドウ</t>
    </rPh>
    <rPh sb="25" eb="27">
      <t>ジッケン</t>
    </rPh>
    <rPh sb="27" eb="30">
      <t>ジムキョク</t>
    </rPh>
    <rPh sb="32" eb="34">
      <t>オンチュウ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</si>
</sst>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0_ "/>
    <numFmt numFmtId="178" formatCode="0.0_ "/>
    <numFmt numFmtId="179" formatCode="0.0E+00"/>
    <numFmt numFmtId="180" formatCode="0.000_);[Red]\(0.000\)"/>
  </numFmts>
  <fonts count="1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b/>
      <sz val="18"/>
      <name val="ＭＳ Ｐゴシック"/>
      <family val="3"/>
      <charset val="128"/>
    </font>
    <font>
      <b/>
      <u/>
      <sz val="11"/>
      <color indexed="10"/>
      <name val="ＭＳ Ｐゴシック"/>
      <family val="3"/>
      <charset val="128"/>
    </font>
    <font>
      <b/>
      <sz val="14"/>
      <name val="ＭＳ Ｐゴシック"/>
      <family val="3"/>
      <charset val="128"/>
    </font>
    <font>
      <b/>
      <sz val="10"/>
      <name val="ＭＳ Ｐゴシック"/>
      <family val="3"/>
      <charset val="128"/>
    </font>
    <font>
      <b/>
      <u/>
      <sz val="11"/>
      <name val="ＭＳ Ｐゴシック"/>
      <family val="3"/>
      <charset val="128"/>
    </font>
    <font>
      <b/>
      <sz val="9"/>
      <name val="ＭＳ Ｐゴシック"/>
      <family val="3"/>
      <charset val="128"/>
    </font>
    <font>
      <b/>
      <sz val="11"/>
      <color indexed="10"/>
      <name val="ＭＳ Ｐゴシック"/>
      <family val="3"/>
      <charset val="128"/>
    </font>
    <font>
      <b/>
      <i/>
      <sz val="10"/>
      <name val="ＭＳ Ｐゴシック"/>
      <family val="3"/>
      <charset val="128"/>
    </font>
    <font>
      <b/>
      <i/>
      <vertAlign val="superscript"/>
      <sz val="10"/>
      <name val="ＭＳ Ｐゴシック"/>
      <family val="3"/>
      <charset val="128"/>
    </font>
    <font>
      <b/>
      <u/>
      <sz val="1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57">
    <xf numFmtId="0" fontId="0" fillId="0" borderId="0" xfId="0">
      <alignment vertical="center"/>
    </xf>
    <xf numFmtId="0" fontId="3" fillId="0" borderId="0" xfId="0" applyFont="1" applyFill="1">
      <alignment vertical="center"/>
    </xf>
    <xf numFmtId="0" fontId="3" fillId="0" borderId="0" xfId="0" applyFont="1" applyFill="1" applyAlignment="1">
      <alignment horizontal="center" vertical="center"/>
    </xf>
    <xf numFmtId="0" fontId="6" fillId="0" borderId="0" xfId="0" applyFont="1" applyFill="1">
      <alignment vertical="center"/>
    </xf>
    <xf numFmtId="0" fontId="3" fillId="0" borderId="0" xfId="0" applyFont="1" applyFill="1" applyBorder="1">
      <alignment vertical="center"/>
    </xf>
    <xf numFmtId="0" fontId="6" fillId="0" borderId="0" xfId="0" applyFont="1" applyFill="1" applyBorder="1">
      <alignment vertical="center"/>
    </xf>
    <xf numFmtId="0" fontId="3" fillId="0" borderId="0" xfId="0" applyFont="1" applyFill="1" applyBorder="1" applyAlignment="1">
      <alignment horizontal="center" vertical="center" wrapText="1"/>
    </xf>
    <xf numFmtId="176" fontId="9"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lignment vertical="center"/>
    </xf>
    <xf numFmtId="0" fontId="3" fillId="0" borderId="0" xfId="0" applyFont="1" applyFill="1" applyAlignment="1">
      <alignment horizontal="right" vertical="center"/>
    </xf>
    <xf numFmtId="0" fontId="4" fillId="0" borderId="0" xfId="0" applyFont="1" applyFill="1">
      <alignment vertical="center"/>
    </xf>
    <xf numFmtId="0" fontId="3" fillId="0" borderId="0" xfId="0" applyFont="1" applyFill="1" applyBorder="1" applyAlignment="1">
      <alignment horizontal="left" vertical="top" wrapText="1"/>
    </xf>
    <xf numFmtId="0" fontId="3" fillId="2" borderId="0" xfId="0" applyFont="1" applyFill="1">
      <alignment vertical="center"/>
    </xf>
    <xf numFmtId="0" fontId="3" fillId="2" borderId="0" xfId="0" applyFont="1" applyFill="1" applyBorder="1">
      <alignment vertical="center"/>
    </xf>
    <xf numFmtId="176" fontId="9" fillId="2" borderId="0" xfId="0" applyNumberFormat="1" applyFont="1" applyFill="1" applyBorder="1" applyAlignment="1">
      <alignment horizontal="center" vertical="center"/>
    </xf>
    <xf numFmtId="0" fontId="6" fillId="2" borderId="0" xfId="0" applyFont="1" applyFill="1">
      <alignment vertical="center"/>
    </xf>
    <xf numFmtId="0" fontId="8" fillId="0" borderId="0" xfId="0" applyFont="1" applyFill="1">
      <alignment vertical="center"/>
    </xf>
    <xf numFmtId="0" fontId="8" fillId="0"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11" fillId="2" borderId="0" xfId="0" applyFont="1" applyFill="1">
      <alignment vertical="center"/>
    </xf>
    <xf numFmtId="0" fontId="6" fillId="2" borderId="0" xfId="0" applyFont="1" applyFill="1" applyBorder="1">
      <alignment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8" xfId="0" applyNumberFormat="1" applyFont="1" applyFill="1" applyBorder="1" applyAlignment="1">
      <alignment horizontal="center" vertical="center"/>
    </xf>
    <xf numFmtId="0" fontId="8" fillId="2" borderId="6" xfId="0" applyNumberFormat="1" applyFont="1" applyFill="1" applyBorder="1" applyAlignment="1">
      <alignment horizontal="center" vertical="center"/>
    </xf>
    <xf numFmtId="0" fontId="8" fillId="2" borderId="9" xfId="0" applyNumberFormat="1" applyFont="1" applyFill="1" applyBorder="1" applyAlignment="1">
      <alignment horizontal="center" vertical="center"/>
    </xf>
    <xf numFmtId="177" fontId="8" fillId="2" borderId="8" xfId="0" applyNumberFormat="1" applyFont="1" applyFill="1" applyBorder="1" applyAlignment="1">
      <alignment horizontal="center" vertical="center"/>
    </xf>
    <xf numFmtId="177" fontId="8" fillId="2" borderId="6" xfId="0" applyNumberFormat="1" applyFont="1" applyFill="1" applyBorder="1" applyAlignment="1">
      <alignment horizontal="center" vertical="center"/>
    </xf>
    <xf numFmtId="177" fontId="8" fillId="2" borderId="9" xfId="0" applyNumberFormat="1" applyFont="1" applyFill="1" applyBorder="1" applyAlignment="1">
      <alignment horizontal="center" vertical="center"/>
    </xf>
    <xf numFmtId="0" fontId="0" fillId="0" borderId="0" xfId="0" applyFont="1" applyFill="1">
      <alignment vertical="center"/>
    </xf>
    <xf numFmtId="0" fontId="3" fillId="2" borderId="0" xfId="0" applyFont="1" applyFill="1" applyBorder="1" applyAlignment="1">
      <alignment horizontal="left" vertical="top" wrapText="1"/>
    </xf>
    <xf numFmtId="178" fontId="3" fillId="2" borderId="0" xfId="0" applyNumberFormat="1" applyFont="1" applyFill="1" applyBorder="1" applyAlignment="1">
      <alignment horizontal="center" vertical="center"/>
    </xf>
    <xf numFmtId="0" fontId="0" fillId="0" borderId="0" xfId="1" applyFont="1" applyFill="1">
      <alignment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176" fontId="3" fillId="2" borderId="0" xfId="0" applyNumberFormat="1" applyFont="1" applyFill="1" applyBorder="1" applyAlignment="1">
      <alignment horizontal="center" vertical="center"/>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8" fillId="2" borderId="4"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180" fontId="8" fillId="2" borderId="8" xfId="0" applyNumberFormat="1" applyFont="1" applyFill="1" applyBorder="1" applyAlignment="1">
      <alignment horizontal="center" vertical="center"/>
    </xf>
    <xf numFmtId="180" fontId="8" fillId="2" borderId="6" xfId="0" applyNumberFormat="1" applyFont="1" applyFill="1" applyBorder="1" applyAlignment="1">
      <alignment horizontal="center" vertical="center"/>
    </xf>
    <xf numFmtId="180" fontId="8" fillId="2" borderId="9" xfId="0" applyNumberFormat="1" applyFont="1" applyFill="1" applyBorder="1" applyAlignment="1">
      <alignment horizontal="center" vertical="center"/>
    </xf>
    <xf numFmtId="0" fontId="12"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22" xfId="0" applyFont="1" applyFill="1" applyBorder="1" applyAlignment="1">
      <alignment horizontal="center" vertical="center"/>
    </xf>
    <xf numFmtId="0" fontId="6" fillId="0" borderId="0" xfId="0" applyFont="1" applyFill="1" applyAlignment="1">
      <alignment horizontal="left" vertical="center"/>
    </xf>
    <xf numFmtId="0" fontId="8" fillId="2" borderId="2" xfId="0" applyFont="1" applyFill="1" applyBorder="1">
      <alignment vertical="center"/>
    </xf>
    <xf numFmtId="0" fontId="8" fillId="2" borderId="3" xfId="0" applyFont="1" applyFill="1" applyBorder="1">
      <alignment vertical="center"/>
    </xf>
    <xf numFmtId="0" fontId="8" fillId="2" borderId="4" xfId="0" applyFont="1" applyFill="1" applyBorder="1">
      <alignment vertical="center"/>
    </xf>
    <xf numFmtId="0" fontId="8" fillId="2" borderId="1"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1"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6" fillId="0" borderId="0" xfId="0" applyFont="1" applyFill="1" applyAlignment="1">
      <alignment vertical="center"/>
    </xf>
    <xf numFmtId="0" fontId="3" fillId="2" borderId="0" xfId="0" applyNumberFormat="1" applyFont="1" applyFill="1" applyBorder="1" applyAlignment="1">
      <alignment horizontal="center" vertical="center"/>
    </xf>
    <xf numFmtId="0" fontId="4" fillId="2" borderId="0" xfId="0" applyFont="1" applyFill="1">
      <alignment vertical="center"/>
    </xf>
    <xf numFmtId="0" fontId="3" fillId="2" borderId="11" xfId="0" applyFont="1" applyFill="1" applyBorder="1" applyAlignment="1">
      <alignment horizontal="center" vertical="center"/>
    </xf>
    <xf numFmtId="0" fontId="3" fillId="2" borderId="11" xfId="0" applyNumberFormat="1" applyFont="1" applyFill="1" applyBorder="1" applyAlignment="1">
      <alignment horizontal="center" vertical="center"/>
    </xf>
    <xf numFmtId="178" fontId="3" fillId="2" borderId="11" xfId="0" applyNumberFormat="1" applyFont="1" applyFill="1" applyBorder="1" applyAlignment="1">
      <alignment horizontal="center" vertical="center"/>
    </xf>
    <xf numFmtId="0" fontId="8" fillId="2" borderId="22"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0" borderId="0" xfId="0" applyFont="1" applyFill="1" applyBorder="1">
      <alignment vertical="center"/>
    </xf>
    <xf numFmtId="0" fontId="14" fillId="0" borderId="0"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indent="1"/>
    </xf>
    <xf numFmtId="179" fontId="8" fillId="0" borderId="9" xfId="0" applyNumberFormat="1" applyFont="1" applyFill="1" applyBorder="1" applyAlignment="1">
      <alignment horizontal="center" vertical="center" shrinkToFit="1"/>
    </xf>
    <xf numFmtId="179" fontId="8" fillId="0" borderId="6" xfId="0" applyNumberFormat="1" applyFont="1" applyFill="1" applyBorder="1" applyAlignment="1">
      <alignment horizontal="center" vertical="center" shrinkToFit="1"/>
    </xf>
    <xf numFmtId="2" fontId="8" fillId="0" borderId="6" xfId="0" applyNumberFormat="1" applyFont="1" applyFill="1" applyBorder="1" applyAlignment="1">
      <alignment horizontal="center" vertical="center" shrinkToFit="1"/>
    </xf>
    <xf numFmtId="0" fontId="8" fillId="0" borderId="6" xfId="0" applyNumberFormat="1" applyFont="1" applyFill="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9"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5" fillId="0" borderId="0" xfId="0" applyFont="1" applyFill="1" applyBorder="1">
      <alignment vertical="center"/>
    </xf>
    <xf numFmtId="176" fontId="3" fillId="0" borderId="0" xfId="0" applyNumberFormat="1" applyFont="1" applyFill="1" applyBorder="1" applyAlignment="1">
      <alignment horizontal="center" vertical="center"/>
    </xf>
    <xf numFmtId="0" fontId="8" fillId="0" borderId="21"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0" xfId="0" applyFont="1" applyFill="1" applyBorder="1" applyAlignment="1">
      <alignment horizontal="center" vertical="center" wrapText="1"/>
    </xf>
    <xf numFmtId="178" fontId="3" fillId="0" borderId="11"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177" fontId="8" fillId="2" borderId="0" xfId="0" applyNumberFormat="1" applyFont="1" applyFill="1" applyBorder="1" applyAlignment="1">
      <alignment horizontal="center" vertical="center"/>
    </xf>
    <xf numFmtId="0" fontId="3" fillId="2" borderId="0" xfId="0" applyFont="1" applyFill="1">
      <alignment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4" fillId="2" borderId="0" xfId="0" applyFont="1" applyFill="1" applyAlignment="1">
      <alignment horizontal="lef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2" borderId="2" xfId="0" applyFont="1" applyFill="1" applyBorder="1">
      <alignment vertical="center"/>
    </xf>
    <xf numFmtId="0" fontId="8" fillId="2" borderId="3" xfId="0" applyFont="1" applyFill="1" applyBorder="1">
      <alignment vertical="center"/>
    </xf>
    <xf numFmtId="0" fontId="8" fillId="2" borderId="4" xfId="0" applyFont="1" applyFill="1" applyBorder="1">
      <alignment vertical="center"/>
    </xf>
    <xf numFmtId="0" fontId="4" fillId="2" borderId="16" xfId="0" applyFont="1" applyFill="1" applyBorder="1" applyAlignment="1">
      <alignment horizontal="left"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176" fontId="9" fillId="2" borderId="10" xfId="0" applyNumberFormat="1" applyFont="1" applyFill="1" applyBorder="1" applyAlignment="1">
      <alignment horizontal="center" vertical="center" wrapText="1"/>
    </xf>
    <xf numFmtId="176" fontId="9" fillId="2" borderId="11" xfId="0" applyNumberFormat="1" applyFont="1" applyFill="1" applyBorder="1" applyAlignment="1">
      <alignment horizontal="center" vertical="center"/>
    </xf>
    <xf numFmtId="176" fontId="9" fillId="2" borderId="12" xfId="0" applyNumberFormat="1" applyFont="1" applyFill="1" applyBorder="1" applyAlignment="1">
      <alignment horizontal="center" vertical="center"/>
    </xf>
    <xf numFmtId="176" fontId="9" fillId="2" borderId="15" xfId="0" applyNumberFormat="1" applyFont="1" applyFill="1" applyBorder="1" applyAlignment="1">
      <alignment horizontal="center" vertical="center"/>
    </xf>
    <xf numFmtId="176" fontId="9" fillId="2" borderId="16" xfId="0" applyNumberFormat="1" applyFont="1" applyFill="1" applyBorder="1" applyAlignment="1">
      <alignment horizontal="center" vertical="center"/>
    </xf>
    <xf numFmtId="176" fontId="9" fillId="2" borderId="17" xfId="0" applyNumberFormat="1" applyFont="1" applyFill="1" applyBorder="1" applyAlignment="1">
      <alignment horizontal="center" vertical="center"/>
    </xf>
    <xf numFmtId="0" fontId="6" fillId="2" borderId="13" xfId="0" applyFont="1" applyFill="1" applyBorder="1" applyAlignment="1">
      <alignment horizontal="left" vertical="center"/>
    </xf>
    <xf numFmtId="0" fontId="6" fillId="2" borderId="0" xfId="0" applyFont="1" applyFill="1" applyBorder="1" applyAlignment="1">
      <alignment horizontal="left" vertical="center"/>
    </xf>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176" fontId="9" fillId="2" borderId="10" xfId="0" applyNumberFormat="1" applyFont="1" applyFill="1" applyBorder="1" applyAlignment="1">
      <alignment horizontal="center" vertical="center"/>
    </xf>
    <xf numFmtId="0" fontId="8" fillId="2" borderId="1" xfId="0" applyFont="1" applyFill="1" applyBorder="1" applyAlignment="1">
      <alignment horizontal="right" vertical="center" wrapText="1"/>
    </xf>
    <xf numFmtId="0" fontId="4" fillId="2" borderId="0" xfId="0" applyFont="1" applyFill="1">
      <alignment vertical="center"/>
    </xf>
    <xf numFmtId="0" fontId="8" fillId="2" borderId="1"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3" xfId="0" applyFont="1" applyFill="1" applyBorder="1" applyAlignment="1">
      <alignment horizontal="center" vertical="center"/>
    </xf>
    <xf numFmtId="0" fontId="6" fillId="2" borderId="0" xfId="0" applyFont="1" applyFill="1">
      <alignment vertical="center"/>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xf numFmtId="0" fontId="4" fillId="2" borderId="0" xfId="0" applyFont="1" applyFill="1" applyBorder="1">
      <alignment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0" xfId="0" applyFont="1" applyFill="1">
      <alignment vertical="center"/>
    </xf>
    <xf numFmtId="14" fontId="8"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7" fillId="2" borderId="0" xfId="0" applyFont="1" applyFill="1" applyAlignment="1">
      <alignment horizontal="left" vertical="center"/>
    </xf>
    <xf numFmtId="0" fontId="4" fillId="0" borderId="0" xfId="0" applyFont="1" applyFill="1" applyAlignment="1">
      <alignment horizontal="left" vertical="center"/>
    </xf>
    <xf numFmtId="0" fontId="8" fillId="0" borderId="2" xfId="0" applyFont="1" applyFill="1" applyBorder="1">
      <alignment vertical="center"/>
    </xf>
    <xf numFmtId="0" fontId="8" fillId="0" borderId="3" xfId="0" applyFont="1" applyFill="1" applyBorder="1">
      <alignment vertical="center"/>
    </xf>
    <xf numFmtId="0" fontId="8" fillId="0" borderId="4" xfId="0" applyFont="1" applyFill="1" applyBorder="1">
      <alignment vertical="center"/>
    </xf>
    <xf numFmtId="0" fontId="4" fillId="0" borderId="16" xfId="0" applyFont="1" applyFill="1" applyBorder="1" applyAlignment="1">
      <alignment horizontal="left" vertical="center"/>
    </xf>
    <xf numFmtId="176" fontId="9" fillId="0" borderId="10" xfId="0" applyNumberFormat="1" applyFont="1" applyFill="1" applyBorder="1" applyAlignment="1">
      <alignment horizontal="center" vertical="center" wrapText="1"/>
    </xf>
    <xf numFmtId="176" fontId="9" fillId="0" borderId="11" xfId="0" applyNumberFormat="1" applyFont="1" applyFill="1" applyBorder="1" applyAlignment="1">
      <alignment horizontal="center" vertical="center" wrapText="1"/>
    </xf>
    <xf numFmtId="176" fontId="9" fillId="0" borderId="12" xfId="0" applyNumberFormat="1" applyFont="1" applyFill="1" applyBorder="1" applyAlignment="1">
      <alignment horizontal="center" vertical="center" wrapText="1"/>
    </xf>
    <xf numFmtId="176" fontId="9" fillId="0" borderId="15" xfId="0" applyNumberFormat="1" applyFont="1" applyFill="1" applyBorder="1" applyAlignment="1">
      <alignment horizontal="center" vertical="center" wrapText="1"/>
    </xf>
    <xf numFmtId="176" fontId="9" fillId="0" borderId="16" xfId="0" applyNumberFormat="1" applyFont="1" applyFill="1" applyBorder="1" applyAlignment="1">
      <alignment horizontal="center" vertical="center" wrapText="1"/>
    </xf>
    <xf numFmtId="176" fontId="9" fillId="0" borderId="17" xfId="0" applyNumberFormat="1" applyFont="1" applyFill="1" applyBorder="1" applyAlignment="1">
      <alignment horizontal="center" vertical="center" wrapText="1"/>
    </xf>
    <xf numFmtId="0" fontId="6" fillId="0" borderId="13" xfId="0" applyFont="1" applyFill="1" applyBorder="1" applyAlignment="1">
      <alignment horizontal="left" vertical="center"/>
    </xf>
    <xf numFmtId="0" fontId="6" fillId="0" borderId="0" xfId="0" applyFont="1" applyFill="1" applyBorder="1" applyAlignment="1">
      <alignment horizontal="lef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176" fontId="9" fillId="0" borderId="11" xfId="0" applyNumberFormat="1" applyFont="1" applyFill="1" applyBorder="1" applyAlignment="1">
      <alignment horizontal="center" vertical="center"/>
    </xf>
    <xf numFmtId="176" fontId="9" fillId="0" borderId="12" xfId="0" applyNumberFormat="1" applyFont="1" applyFill="1" applyBorder="1" applyAlignment="1">
      <alignment horizontal="center" vertical="center"/>
    </xf>
    <xf numFmtId="176" fontId="9" fillId="0" borderId="15" xfId="0" applyNumberFormat="1" applyFont="1" applyFill="1" applyBorder="1" applyAlignment="1">
      <alignment horizontal="center" vertical="center"/>
    </xf>
    <xf numFmtId="176" fontId="9" fillId="0" borderId="16" xfId="0" applyNumberFormat="1" applyFont="1" applyFill="1" applyBorder="1" applyAlignment="1">
      <alignment horizontal="center" vertical="center"/>
    </xf>
    <xf numFmtId="176" fontId="9" fillId="0" borderId="17"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8" fillId="0" borderId="1" xfId="0" applyFont="1" applyFill="1" applyBorder="1" applyAlignment="1">
      <alignment vertical="center"/>
    </xf>
    <xf numFmtId="0" fontId="15" fillId="0" borderId="1" xfId="0" applyFont="1" applyFill="1" applyBorder="1" applyAlignment="1">
      <alignment vertical="center"/>
    </xf>
    <xf numFmtId="0" fontId="3" fillId="0" borderId="1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176" fontId="9" fillId="0" borderId="10" xfId="0" applyNumberFormat="1" applyFont="1" applyFill="1" applyBorder="1" applyAlignment="1">
      <alignment horizontal="center" vertical="center"/>
    </xf>
    <xf numFmtId="0" fontId="6" fillId="0" borderId="0" xfId="0" applyFont="1" applyFill="1">
      <alignment vertical="center"/>
    </xf>
    <xf numFmtId="0" fontId="4" fillId="0" borderId="16" xfId="0" applyFont="1" applyFill="1" applyBorder="1">
      <alignment vertical="center"/>
    </xf>
    <xf numFmtId="0" fontId="4" fillId="0" borderId="0" xfId="0" applyFont="1" applyFill="1">
      <alignment vertical="center"/>
    </xf>
    <xf numFmtId="14"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14" fontId="8" fillId="0" borderId="3" xfId="0" applyNumberFormat="1"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0" fontId="7" fillId="0" borderId="0" xfId="0" applyFont="1" applyFill="1" applyAlignment="1">
      <alignment vertical="center"/>
    </xf>
    <xf numFmtId="0" fontId="3" fillId="2" borderId="0" xfId="0" applyFont="1" applyFill="1" applyAlignment="1">
      <alignment horizontal="left" vertical="top" wrapText="1"/>
    </xf>
  </cellXfs>
  <cellStyles count="3">
    <cellStyle name="標準" xfId="0" builtinId="0"/>
    <cellStyle name="標準 2" xfId="2"/>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9"/>
  <sheetViews>
    <sheetView view="pageBreakPreview" zoomScaleNormal="100" zoomScaleSheetLayoutView="100" workbookViewId="0">
      <selection activeCell="M8" sqref="M8"/>
    </sheetView>
  </sheetViews>
  <sheetFormatPr defaultRowHeight="13.5"/>
  <cols>
    <col min="1" max="1" width="5.625" style="1" customWidth="1"/>
    <col min="2" max="3" width="6.375" style="1" customWidth="1"/>
    <col min="4" max="11" width="9.375" style="1" customWidth="1"/>
    <col min="12" max="13" width="8.125" style="1" customWidth="1"/>
    <col min="14" max="256" width="9" style="1"/>
    <col min="257" max="257" width="5.625" style="1" customWidth="1"/>
    <col min="258" max="259" width="6.375" style="1" customWidth="1"/>
    <col min="260" max="267" width="9.375" style="1" customWidth="1"/>
    <col min="268" max="269" width="8.125" style="1" customWidth="1"/>
    <col min="270" max="512" width="9" style="1"/>
    <col min="513" max="513" width="5.625" style="1" customWidth="1"/>
    <col min="514" max="515" width="6.375" style="1" customWidth="1"/>
    <col min="516" max="523" width="9.375" style="1" customWidth="1"/>
    <col min="524" max="525" width="8.125" style="1" customWidth="1"/>
    <col min="526" max="768" width="9" style="1"/>
    <col min="769" max="769" width="5.625" style="1" customWidth="1"/>
    <col min="770" max="771" width="6.375" style="1" customWidth="1"/>
    <col min="772" max="779" width="9.375" style="1" customWidth="1"/>
    <col min="780" max="781" width="8.125" style="1" customWidth="1"/>
    <col min="782" max="1024" width="9" style="1"/>
    <col min="1025" max="1025" width="5.625" style="1" customWidth="1"/>
    <col min="1026" max="1027" width="6.375" style="1" customWidth="1"/>
    <col min="1028" max="1035" width="9.375" style="1" customWidth="1"/>
    <col min="1036" max="1037" width="8.125" style="1" customWidth="1"/>
    <col min="1038" max="1280" width="9" style="1"/>
    <col min="1281" max="1281" width="5.625" style="1" customWidth="1"/>
    <col min="1282" max="1283" width="6.375" style="1" customWidth="1"/>
    <col min="1284" max="1291" width="9.375" style="1" customWidth="1"/>
    <col min="1292" max="1293" width="8.125" style="1" customWidth="1"/>
    <col min="1294" max="1536" width="9" style="1"/>
    <col min="1537" max="1537" width="5.625" style="1" customWidth="1"/>
    <col min="1538" max="1539" width="6.375" style="1" customWidth="1"/>
    <col min="1540" max="1547" width="9.375" style="1" customWidth="1"/>
    <col min="1548" max="1549" width="8.125" style="1" customWidth="1"/>
    <col min="1550" max="1792" width="9" style="1"/>
    <col min="1793" max="1793" width="5.625" style="1" customWidth="1"/>
    <col min="1794" max="1795" width="6.375" style="1" customWidth="1"/>
    <col min="1796" max="1803" width="9.375" style="1" customWidth="1"/>
    <col min="1804" max="1805" width="8.125" style="1" customWidth="1"/>
    <col min="1806" max="2048" width="9" style="1"/>
    <col min="2049" max="2049" width="5.625" style="1" customWidth="1"/>
    <col min="2050" max="2051" width="6.375" style="1" customWidth="1"/>
    <col min="2052" max="2059" width="9.375" style="1" customWidth="1"/>
    <col min="2060" max="2061" width="8.125" style="1" customWidth="1"/>
    <col min="2062" max="2304" width="9" style="1"/>
    <col min="2305" max="2305" width="5.625" style="1" customWidth="1"/>
    <col min="2306" max="2307" width="6.375" style="1" customWidth="1"/>
    <col min="2308" max="2315" width="9.375" style="1" customWidth="1"/>
    <col min="2316" max="2317" width="8.125" style="1" customWidth="1"/>
    <col min="2318" max="2560" width="9" style="1"/>
    <col min="2561" max="2561" width="5.625" style="1" customWidth="1"/>
    <col min="2562" max="2563" width="6.375" style="1" customWidth="1"/>
    <col min="2564" max="2571" width="9.375" style="1" customWidth="1"/>
    <col min="2572" max="2573" width="8.125" style="1" customWidth="1"/>
    <col min="2574" max="2816" width="9" style="1"/>
    <col min="2817" max="2817" width="5.625" style="1" customWidth="1"/>
    <col min="2818" max="2819" width="6.375" style="1" customWidth="1"/>
    <col min="2820" max="2827" width="9.375" style="1" customWidth="1"/>
    <col min="2828" max="2829" width="8.125" style="1" customWidth="1"/>
    <col min="2830" max="3072" width="9" style="1"/>
    <col min="3073" max="3073" width="5.625" style="1" customWidth="1"/>
    <col min="3074" max="3075" width="6.375" style="1" customWidth="1"/>
    <col min="3076" max="3083" width="9.375" style="1" customWidth="1"/>
    <col min="3084" max="3085" width="8.125" style="1" customWidth="1"/>
    <col min="3086" max="3328" width="9" style="1"/>
    <col min="3329" max="3329" width="5.625" style="1" customWidth="1"/>
    <col min="3330" max="3331" width="6.375" style="1" customWidth="1"/>
    <col min="3332" max="3339" width="9.375" style="1" customWidth="1"/>
    <col min="3340" max="3341" width="8.125" style="1" customWidth="1"/>
    <col min="3342" max="3584" width="9" style="1"/>
    <col min="3585" max="3585" width="5.625" style="1" customWidth="1"/>
    <col min="3586" max="3587" width="6.375" style="1" customWidth="1"/>
    <col min="3588" max="3595" width="9.375" style="1" customWidth="1"/>
    <col min="3596" max="3597" width="8.125" style="1" customWidth="1"/>
    <col min="3598" max="3840" width="9" style="1"/>
    <col min="3841" max="3841" width="5.625" style="1" customWidth="1"/>
    <col min="3842" max="3843" width="6.375" style="1" customWidth="1"/>
    <col min="3844" max="3851" width="9.375" style="1" customWidth="1"/>
    <col min="3852" max="3853" width="8.125" style="1" customWidth="1"/>
    <col min="3854" max="4096" width="9" style="1"/>
    <col min="4097" max="4097" width="5.625" style="1" customWidth="1"/>
    <col min="4098" max="4099" width="6.375" style="1" customWidth="1"/>
    <col min="4100" max="4107" width="9.375" style="1" customWidth="1"/>
    <col min="4108" max="4109" width="8.125" style="1" customWidth="1"/>
    <col min="4110" max="4352" width="9" style="1"/>
    <col min="4353" max="4353" width="5.625" style="1" customWidth="1"/>
    <col min="4354" max="4355" width="6.375" style="1" customWidth="1"/>
    <col min="4356" max="4363" width="9.375" style="1" customWidth="1"/>
    <col min="4364" max="4365" width="8.125" style="1" customWidth="1"/>
    <col min="4366" max="4608" width="9" style="1"/>
    <col min="4609" max="4609" width="5.625" style="1" customWidth="1"/>
    <col min="4610" max="4611" width="6.375" style="1" customWidth="1"/>
    <col min="4612" max="4619" width="9.375" style="1" customWidth="1"/>
    <col min="4620" max="4621" width="8.125" style="1" customWidth="1"/>
    <col min="4622" max="4864" width="9" style="1"/>
    <col min="4865" max="4865" width="5.625" style="1" customWidth="1"/>
    <col min="4866" max="4867" width="6.375" style="1" customWidth="1"/>
    <col min="4868" max="4875" width="9.375" style="1" customWidth="1"/>
    <col min="4876" max="4877" width="8.125" style="1" customWidth="1"/>
    <col min="4878" max="5120" width="9" style="1"/>
    <col min="5121" max="5121" width="5.625" style="1" customWidth="1"/>
    <col min="5122" max="5123" width="6.375" style="1" customWidth="1"/>
    <col min="5124" max="5131" width="9.375" style="1" customWidth="1"/>
    <col min="5132" max="5133" width="8.125" style="1" customWidth="1"/>
    <col min="5134" max="5376" width="9" style="1"/>
    <col min="5377" max="5377" width="5.625" style="1" customWidth="1"/>
    <col min="5378" max="5379" width="6.375" style="1" customWidth="1"/>
    <col min="5380" max="5387" width="9.375" style="1" customWidth="1"/>
    <col min="5388" max="5389" width="8.125" style="1" customWidth="1"/>
    <col min="5390" max="5632" width="9" style="1"/>
    <col min="5633" max="5633" width="5.625" style="1" customWidth="1"/>
    <col min="5634" max="5635" width="6.375" style="1" customWidth="1"/>
    <col min="5636" max="5643" width="9.375" style="1" customWidth="1"/>
    <col min="5644" max="5645" width="8.125" style="1" customWidth="1"/>
    <col min="5646" max="5888" width="9" style="1"/>
    <col min="5889" max="5889" width="5.625" style="1" customWidth="1"/>
    <col min="5890" max="5891" width="6.375" style="1" customWidth="1"/>
    <col min="5892" max="5899" width="9.375" style="1" customWidth="1"/>
    <col min="5900" max="5901" width="8.125" style="1" customWidth="1"/>
    <col min="5902" max="6144" width="9" style="1"/>
    <col min="6145" max="6145" width="5.625" style="1" customWidth="1"/>
    <col min="6146" max="6147" width="6.375" style="1" customWidth="1"/>
    <col min="6148" max="6155" width="9.375" style="1" customWidth="1"/>
    <col min="6156" max="6157" width="8.125" style="1" customWidth="1"/>
    <col min="6158" max="6400" width="9" style="1"/>
    <col min="6401" max="6401" width="5.625" style="1" customWidth="1"/>
    <col min="6402" max="6403" width="6.375" style="1" customWidth="1"/>
    <col min="6404" max="6411" width="9.375" style="1" customWidth="1"/>
    <col min="6412" max="6413" width="8.125" style="1" customWidth="1"/>
    <col min="6414" max="6656" width="9" style="1"/>
    <col min="6657" max="6657" width="5.625" style="1" customWidth="1"/>
    <col min="6658" max="6659" width="6.375" style="1" customWidth="1"/>
    <col min="6660" max="6667" width="9.375" style="1" customWidth="1"/>
    <col min="6668" max="6669" width="8.125" style="1" customWidth="1"/>
    <col min="6670" max="6912" width="9" style="1"/>
    <col min="6913" max="6913" width="5.625" style="1" customWidth="1"/>
    <col min="6914" max="6915" width="6.375" style="1" customWidth="1"/>
    <col min="6916" max="6923" width="9.375" style="1" customWidth="1"/>
    <col min="6924" max="6925" width="8.125" style="1" customWidth="1"/>
    <col min="6926" max="7168" width="9" style="1"/>
    <col min="7169" max="7169" width="5.625" style="1" customWidth="1"/>
    <col min="7170" max="7171" width="6.375" style="1" customWidth="1"/>
    <col min="7172" max="7179" width="9.375" style="1" customWidth="1"/>
    <col min="7180" max="7181" width="8.125" style="1" customWidth="1"/>
    <col min="7182" max="7424" width="9" style="1"/>
    <col min="7425" max="7425" width="5.625" style="1" customWidth="1"/>
    <col min="7426" max="7427" width="6.375" style="1" customWidth="1"/>
    <col min="7428" max="7435" width="9.375" style="1" customWidth="1"/>
    <col min="7436" max="7437" width="8.125" style="1" customWidth="1"/>
    <col min="7438" max="7680" width="9" style="1"/>
    <col min="7681" max="7681" width="5.625" style="1" customWidth="1"/>
    <col min="7682" max="7683" width="6.375" style="1" customWidth="1"/>
    <col min="7684" max="7691" width="9.375" style="1" customWidth="1"/>
    <col min="7692" max="7693" width="8.125" style="1" customWidth="1"/>
    <col min="7694" max="7936" width="9" style="1"/>
    <col min="7937" max="7937" width="5.625" style="1" customWidth="1"/>
    <col min="7938" max="7939" width="6.375" style="1" customWidth="1"/>
    <col min="7940" max="7947" width="9.375" style="1" customWidth="1"/>
    <col min="7948" max="7949" width="8.125" style="1" customWidth="1"/>
    <col min="7950" max="8192" width="9" style="1"/>
    <col min="8193" max="8193" width="5.625" style="1" customWidth="1"/>
    <col min="8194" max="8195" width="6.375" style="1" customWidth="1"/>
    <col min="8196" max="8203" width="9.375" style="1" customWidth="1"/>
    <col min="8204" max="8205" width="8.125" style="1" customWidth="1"/>
    <col min="8206" max="8448" width="9" style="1"/>
    <col min="8449" max="8449" width="5.625" style="1" customWidth="1"/>
    <col min="8450" max="8451" width="6.375" style="1" customWidth="1"/>
    <col min="8452" max="8459" width="9.375" style="1" customWidth="1"/>
    <col min="8460" max="8461" width="8.125" style="1" customWidth="1"/>
    <col min="8462" max="8704" width="9" style="1"/>
    <col min="8705" max="8705" width="5.625" style="1" customWidth="1"/>
    <col min="8706" max="8707" width="6.375" style="1" customWidth="1"/>
    <col min="8708" max="8715" width="9.375" style="1" customWidth="1"/>
    <col min="8716" max="8717" width="8.125" style="1" customWidth="1"/>
    <col min="8718" max="8960" width="9" style="1"/>
    <col min="8961" max="8961" width="5.625" style="1" customWidth="1"/>
    <col min="8962" max="8963" width="6.375" style="1" customWidth="1"/>
    <col min="8964" max="8971" width="9.375" style="1" customWidth="1"/>
    <col min="8972" max="8973" width="8.125" style="1" customWidth="1"/>
    <col min="8974" max="9216" width="9" style="1"/>
    <col min="9217" max="9217" width="5.625" style="1" customWidth="1"/>
    <col min="9218" max="9219" width="6.375" style="1" customWidth="1"/>
    <col min="9220" max="9227" width="9.375" style="1" customWidth="1"/>
    <col min="9228" max="9229" width="8.125" style="1" customWidth="1"/>
    <col min="9230" max="9472" width="9" style="1"/>
    <col min="9473" max="9473" width="5.625" style="1" customWidth="1"/>
    <col min="9474" max="9475" width="6.375" style="1" customWidth="1"/>
    <col min="9476" max="9483" width="9.375" style="1" customWidth="1"/>
    <col min="9484" max="9485" width="8.125" style="1" customWidth="1"/>
    <col min="9486" max="9728" width="9" style="1"/>
    <col min="9729" max="9729" width="5.625" style="1" customWidth="1"/>
    <col min="9730" max="9731" width="6.375" style="1" customWidth="1"/>
    <col min="9732" max="9739" width="9.375" style="1" customWidth="1"/>
    <col min="9740" max="9741" width="8.125" style="1" customWidth="1"/>
    <col min="9742" max="9984" width="9" style="1"/>
    <col min="9985" max="9985" width="5.625" style="1" customWidth="1"/>
    <col min="9986" max="9987" width="6.375" style="1" customWidth="1"/>
    <col min="9988" max="9995" width="9.375" style="1" customWidth="1"/>
    <col min="9996" max="9997" width="8.125" style="1" customWidth="1"/>
    <col min="9998" max="10240" width="9" style="1"/>
    <col min="10241" max="10241" width="5.625" style="1" customWidth="1"/>
    <col min="10242" max="10243" width="6.375" style="1" customWidth="1"/>
    <col min="10244" max="10251" width="9.375" style="1" customWidth="1"/>
    <col min="10252" max="10253" width="8.125" style="1" customWidth="1"/>
    <col min="10254" max="10496" width="9" style="1"/>
    <col min="10497" max="10497" width="5.625" style="1" customWidth="1"/>
    <col min="10498" max="10499" width="6.375" style="1" customWidth="1"/>
    <col min="10500" max="10507" width="9.375" style="1" customWidth="1"/>
    <col min="10508" max="10509" width="8.125" style="1" customWidth="1"/>
    <col min="10510" max="10752" width="9" style="1"/>
    <col min="10753" max="10753" width="5.625" style="1" customWidth="1"/>
    <col min="10754" max="10755" width="6.375" style="1" customWidth="1"/>
    <col min="10756" max="10763" width="9.375" style="1" customWidth="1"/>
    <col min="10764" max="10765" width="8.125" style="1" customWidth="1"/>
    <col min="10766" max="11008" width="9" style="1"/>
    <col min="11009" max="11009" width="5.625" style="1" customWidth="1"/>
    <col min="11010" max="11011" width="6.375" style="1" customWidth="1"/>
    <col min="11012" max="11019" width="9.375" style="1" customWidth="1"/>
    <col min="11020" max="11021" width="8.125" style="1" customWidth="1"/>
    <col min="11022" max="11264" width="9" style="1"/>
    <col min="11265" max="11265" width="5.625" style="1" customWidth="1"/>
    <col min="11266" max="11267" width="6.375" style="1" customWidth="1"/>
    <col min="11268" max="11275" width="9.375" style="1" customWidth="1"/>
    <col min="11276" max="11277" width="8.125" style="1" customWidth="1"/>
    <col min="11278" max="11520" width="9" style="1"/>
    <col min="11521" max="11521" width="5.625" style="1" customWidth="1"/>
    <col min="11522" max="11523" width="6.375" style="1" customWidth="1"/>
    <col min="11524" max="11531" width="9.375" style="1" customWidth="1"/>
    <col min="11532" max="11533" width="8.125" style="1" customWidth="1"/>
    <col min="11534" max="11776" width="9" style="1"/>
    <col min="11777" max="11777" width="5.625" style="1" customWidth="1"/>
    <col min="11778" max="11779" width="6.375" style="1" customWidth="1"/>
    <col min="11780" max="11787" width="9.375" style="1" customWidth="1"/>
    <col min="11788" max="11789" width="8.125" style="1" customWidth="1"/>
    <col min="11790" max="12032" width="9" style="1"/>
    <col min="12033" max="12033" width="5.625" style="1" customWidth="1"/>
    <col min="12034" max="12035" width="6.375" style="1" customWidth="1"/>
    <col min="12036" max="12043" width="9.375" style="1" customWidth="1"/>
    <col min="12044" max="12045" width="8.125" style="1" customWidth="1"/>
    <col min="12046" max="12288" width="9" style="1"/>
    <col min="12289" max="12289" width="5.625" style="1" customWidth="1"/>
    <col min="12290" max="12291" width="6.375" style="1" customWidth="1"/>
    <col min="12292" max="12299" width="9.375" style="1" customWidth="1"/>
    <col min="12300" max="12301" width="8.125" style="1" customWidth="1"/>
    <col min="12302" max="12544" width="9" style="1"/>
    <col min="12545" max="12545" width="5.625" style="1" customWidth="1"/>
    <col min="12546" max="12547" width="6.375" style="1" customWidth="1"/>
    <col min="12548" max="12555" width="9.375" style="1" customWidth="1"/>
    <col min="12556" max="12557" width="8.125" style="1" customWidth="1"/>
    <col min="12558" max="12800" width="9" style="1"/>
    <col min="12801" max="12801" width="5.625" style="1" customWidth="1"/>
    <col min="12802" max="12803" width="6.375" style="1" customWidth="1"/>
    <col min="12804" max="12811" width="9.375" style="1" customWidth="1"/>
    <col min="12812" max="12813" width="8.125" style="1" customWidth="1"/>
    <col min="12814" max="13056" width="9" style="1"/>
    <col min="13057" max="13057" width="5.625" style="1" customWidth="1"/>
    <col min="13058" max="13059" width="6.375" style="1" customWidth="1"/>
    <col min="13060" max="13067" width="9.375" style="1" customWidth="1"/>
    <col min="13068" max="13069" width="8.125" style="1" customWidth="1"/>
    <col min="13070" max="13312" width="9" style="1"/>
    <col min="13313" max="13313" width="5.625" style="1" customWidth="1"/>
    <col min="13314" max="13315" width="6.375" style="1" customWidth="1"/>
    <col min="13316" max="13323" width="9.375" style="1" customWidth="1"/>
    <col min="13324" max="13325" width="8.125" style="1" customWidth="1"/>
    <col min="13326" max="13568" width="9" style="1"/>
    <col min="13569" max="13569" width="5.625" style="1" customWidth="1"/>
    <col min="13570" max="13571" width="6.375" style="1" customWidth="1"/>
    <col min="13572" max="13579" width="9.375" style="1" customWidth="1"/>
    <col min="13580" max="13581" width="8.125" style="1" customWidth="1"/>
    <col min="13582" max="13824" width="9" style="1"/>
    <col min="13825" max="13825" width="5.625" style="1" customWidth="1"/>
    <col min="13826" max="13827" width="6.375" style="1" customWidth="1"/>
    <col min="13828" max="13835" width="9.375" style="1" customWidth="1"/>
    <col min="13836" max="13837" width="8.125" style="1" customWidth="1"/>
    <col min="13838" max="14080" width="9" style="1"/>
    <col min="14081" max="14081" width="5.625" style="1" customWidth="1"/>
    <col min="14082" max="14083" width="6.375" style="1" customWidth="1"/>
    <col min="14084" max="14091" width="9.375" style="1" customWidth="1"/>
    <col min="14092" max="14093" width="8.125" style="1" customWidth="1"/>
    <col min="14094" max="14336" width="9" style="1"/>
    <col min="14337" max="14337" width="5.625" style="1" customWidth="1"/>
    <col min="14338" max="14339" width="6.375" style="1" customWidth="1"/>
    <col min="14340" max="14347" width="9.375" style="1" customWidth="1"/>
    <col min="14348" max="14349" width="8.125" style="1" customWidth="1"/>
    <col min="14350" max="14592" width="9" style="1"/>
    <col min="14593" max="14593" width="5.625" style="1" customWidth="1"/>
    <col min="14594" max="14595" width="6.375" style="1" customWidth="1"/>
    <col min="14596" max="14603" width="9.375" style="1" customWidth="1"/>
    <col min="14604" max="14605" width="8.125" style="1" customWidth="1"/>
    <col min="14606" max="14848" width="9" style="1"/>
    <col min="14849" max="14849" width="5.625" style="1" customWidth="1"/>
    <col min="14850" max="14851" width="6.375" style="1" customWidth="1"/>
    <col min="14852" max="14859" width="9.375" style="1" customWidth="1"/>
    <col min="14860" max="14861" width="8.125" style="1" customWidth="1"/>
    <col min="14862" max="15104" width="9" style="1"/>
    <col min="15105" max="15105" width="5.625" style="1" customWidth="1"/>
    <col min="15106" max="15107" width="6.375" style="1" customWidth="1"/>
    <col min="15108" max="15115" width="9.375" style="1" customWidth="1"/>
    <col min="15116" max="15117" width="8.125" style="1" customWidth="1"/>
    <col min="15118" max="15360" width="9" style="1"/>
    <col min="15361" max="15361" width="5.625" style="1" customWidth="1"/>
    <col min="15362" max="15363" width="6.375" style="1" customWidth="1"/>
    <col min="15364" max="15371" width="9.375" style="1" customWidth="1"/>
    <col min="15372" max="15373" width="8.125" style="1" customWidth="1"/>
    <col min="15374" max="15616" width="9" style="1"/>
    <col min="15617" max="15617" width="5.625" style="1" customWidth="1"/>
    <col min="15618" max="15619" width="6.375" style="1" customWidth="1"/>
    <col min="15620" max="15627" width="9.375" style="1" customWidth="1"/>
    <col min="15628" max="15629" width="8.125" style="1" customWidth="1"/>
    <col min="15630" max="15872" width="9" style="1"/>
    <col min="15873" max="15873" width="5.625" style="1" customWidth="1"/>
    <col min="15874" max="15875" width="6.375" style="1" customWidth="1"/>
    <col min="15876" max="15883" width="9.375" style="1" customWidth="1"/>
    <col min="15884" max="15885" width="8.125" style="1" customWidth="1"/>
    <col min="15886" max="16128" width="9" style="1"/>
    <col min="16129" max="16129" width="5.625" style="1" customWidth="1"/>
    <col min="16130" max="16131" width="6.375" style="1" customWidth="1"/>
    <col min="16132" max="16139" width="9.375" style="1" customWidth="1"/>
    <col min="16140" max="16141" width="8.125" style="1" customWidth="1"/>
    <col min="16142" max="16384" width="9" style="1"/>
  </cols>
  <sheetData>
    <row r="1" spans="1:11" ht="60" customHeight="1">
      <c r="A1" s="256" t="s">
        <v>226</v>
      </c>
      <c r="B1" s="256"/>
      <c r="C1" s="256"/>
      <c r="D1" s="256"/>
      <c r="E1" s="256"/>
      <c r="F1" s="256"/>
      <c r="G1" s="256"/>
      <c r="H1" s="256"/>
      <c r="I1" s="256"/>
      <c r="J1" s="122"/>
      <c r="K1" s="23" t="s">
        <v>151</v>
      </c>
    </row>
    <row r="2" spans="1:11" ht="26.1" customHeight="1">
      <c r="A2" s="256"/>
      <c r="B2" s="256"/>
      <c r="C2" s="256"/>
      <c r="D2" s="256"/>
      <c r="E2" s="256"/>
      <c r="F2" s="256"/>
      <c r="G2" s="256"/>
      <c r="H2" s="256"/>
      <c r="I2" s="256"/>
      <c r="J2" s="122"/>
      <c r="K2" s="16"/>
    </row>
    <row r="3" spans="1:11" ht="26.1" customHeight="1">
      <c r="A3" s="208" t="s">
        <v>204</v>
      </c>
      <c r="B3" s="208"/>
      <c r="C3" s="208"/>
      <c r="D3" s="208"/>
      <c r="E3" s="208"/>
      <c r="F3" s="208"/>
      <c r="G3" s="208"/>
      <c r="H3" s="208"/>
      <c r="I3" s="208"/>
      <c r="J3" s="208"/>
      <c r="K3" s="208"/>
    </row>
    <row r="4" spans="1:11" ht="26.1" customHeight="1" thickBot="1">
      <c r="A4" s="24"/>
      <c r="B4" s="24"/>
      <c r="C4" s="24"/>
      <c r="D4" s="24"/>
      <c r="E4" s="24"/>
      <c r="F4" s="24"/>
      <c r="G4" s="24"/>
      <c r="H4" s="24"/>
      <c r="I4" s="24"/>
      <c r="J4" s="24"/>
      <c r="K4" s="16"/>
    </row>
    <row r="5" spans="1:11" ht="27" customHeight="1" thickBot="1">
      <c r="A5" s="163" t="s">
        <v>27</v>
      </c>
      <c r="B5" s="163"/>
      <c r="C5" s="163"/>
      <c r="D5" s="163"/>
      <c r="E5" s="163"/>
      <c r="F5" s="163"/>
      <c r="G5" s="163"/>
      <c r="H5" s="163"/>
      <c r="I5" s="163"/>
      <c r="J5" s="163"/>
      <c r="K5" s="163"/>
    </row>
    <row r="6" spans="1:11" ht="27" customHeight="1" thickBot="1">
      <c r="A6" s="163" t="s">
        <v>0</v>
      </c>
      <c r="B6" s="163"/>
      <c r="C6" s="163"/>
      <c r="D6" s="123"/>
      <c r="E6" s="140"/>
      <c r="F6" s="124"/>
      <c r="G6" s="163" t="s">
        <v>2</v>
      </c>
      <c r="H6" s="163"/>
      <c r="I6" s="206"/>
      <c r="J6" s="163"/>
      <c r="K6" s="163"/>
    </row>
    <row r="7" spans="1:11" ht="27" customHeight="1" thickBot="1">
      <c r="A7" s="163" t="s">
        <v>26</v>
      </c>
      <c r="B7" s="163"/>
      <c r="C7" s="163"/>
      <c r="D7" s="163"/>
      <c r="E7" s="163"/>
      <c r="F7" s="163"/>
      <c r="G7" s="163" t="s">
        <v>29</v>
      </c>
      <c r="H7" s="163"/>
      <c r="I7" s="206"/>
      <c r="J7" s="206"/>
      <c r="K7" s="206"/>
    </row>
    <row r="8" spans="1:11" ht="27" customHeight="1" thickBot="1">
      <c r="A8" s="163" t="s">
        <v>30</v>
      </c>
      <c r="B8" s="163"/>
      <c r="C8" s="163"/>
      <c r="D8" s="163"/>
      <c r="E8" s="163"/>
      <c r="F8" s="163"/>
      <c r="G8" s="163" t="s">
        <v>46</v>
      </c>
      <c r="H8" s="163"/>
      <c r="I8" s="206"/>
      <c r="J8" s="206"/>
      <c r="K8" s="206"/>
    </row>
    <row r="9" spans="1:11" ht="27" customHeight="1" thickBot="1">
      <c r="A9" s="163" t="s">
        <v>1</v>
      </c>
      <c r="B9" s="163"/>
      <c r="C9" s="163"/>
      <c r="D9" s="206"/>
      <c r="E9" s="163"/>
      <c r="F9" s="163"/>
      <c r="G9" s="163" t="s">
        <v>3</v>
      </c>
      <c r="H9" s="163"/>
      <c r="I9" s="206"/>
      <c r="J9" s="163"/>
      <c r="K9" s="163"/>
    </row>
    <row r="10" spans="1:11" ht="27" customHeight="1" thickBot="1">
      <c r="A10" s="163" t="s">
        <v>33</v>
      </c>
      <c r="B10" s="163"/>
      <c r="C10" s="163"/>
      <c r="D10" s="207" t="s">
        <v>218</v>
      </c>
      <c r="E10" s="207"/>
      <c r="F10" s="207"/>
      <c r="G10" s="207"/>
      <c r="H10" s="207"/>
      <c r="I10" s="207"/>
      <c r="J10" s="207"/>
      <c r="K10" s="207"/>
    </row>
    <row r="11" spans="1:11" ht="26.1" customHeight="1">
      <c r="A11" s="190" t="s">
        <v>28</v>
      </c>
      <c r="B11" s="190"/>
      <c r="C11" s="190"/>
      <c r="D11" s="190"/>
      <c r="E11" s="190"/>
      <c r="F11" s="190"/>
      <c r="G11" s="190"/>
      <c r="H11" s="190"/>
      <c r="I11" s="190"/>
      <c r="J11" s="190"/>
      <c r="K11" s="16"/>
    </row>
    <row r="12" spans="1:11" ht="12.95" customHeight="1">
      <c r="A12" s="25"/>
      <c r="B12" s="16"/>
      <c r="C12" s="16"/>
      <c r="D12" s="16"/>
      <c r="E12" s="16"/>
      <c r="F12" s="16"/>
      <c r="G12" s="16"/>
      <c r="H12" s="16"/>
      <c r="I12" s="16"/>
      <c r="J12" s="16"/>
      <c r="K12" s="16"/>
    </row>
    <row r="13" spans="1:11" ht="26.1" customHeight="1">
      <c r="A13" s="205" t="s">
        <v>10</v>
      </c>
      <c r="B13" s="205"/>
      <c r="C13" s="205"/>
      <c r="D13" s="205"/>
      <c r="E13" s="205"/>
      <c r="F13" s="205"/>
      <c r="G13" s="205"/>
      <c r="H13" s="205"/>
      <c r="I13" s="205"/>
      <c r="J13" s="205"/>
      <c r="K13" s="205"/>
    </row>
    <row r="14" spans="1:11" ht="12.95" customHeight="1" thickBot="1">
      <c r="A14" s="17"/>
      <c r="B14" s="17"/>
      <c r="C14" s="17"/>
      <c r="D14" s="26"/>
      <c r="E14" s="26"/>
      <c r="F14" s="26"/>
      <c r="G14" s="26"/>
      <c r="H14" s="26"/>
      <c r="I14" s="26"/>
      <c r="J14" s="26"/>
      <c r="K14" s="17"/>
    </row>
    <row r="15" spans="1:11" ht="27" customHeight="1" thickBot="1">
      <c r="A15" s="141" t="s">
        <v>24</v>
      </c>
      <c r="B15" s="142"/>
      <c r="C15" s="143"/>
      <c r="D15" s="27">
        <v>1</v>
      </c>
      <c r="E15" s="28">
        <v>2</v>
      </c>
      <c r="F15" s="28">
        <v>3</v>
      </c>
      <c r="G15" s="28">
        <v>4</v>
      </c>
      <c r="H15" s="29">
        <v>5</v>
      </c>
      <c r="I15" s="30" t="s">
        <v>11</v>
      </c>
      <c r="J15" s="28" t="s">
        <v>12</v>
      </c>
      <c r="K15" s="31" t="s">
        <v>13</v>
      </c>
    </row>
    <row r="16" spans="1:11" ht="27" customHeight="1" thickBot="1">
      <c r="A16" s="145" t="s">
        <v>207</v>
      </c>
      <c r="B16" s="146"/>
      <c r="C16" s="147"/>
      <c r="D16" s="32"/>
      <c r="E16" s="33"/>
      <c r="F16" s="33"/>
      <c r="G16" s="33"/>
      <c r="H16" s="34"/>
      <c r="I16" s="35" t="str">
        <f>IF(COUNT(D16:H16)=0,"",AVERAGE(D16:H16))</f>
        <v/>
      </c>
      <c r="J16" s="36" t="str">
        <f>IF(COUNT(D16:H16)=0,"",STDEVP(D16:H16))</f>
        <v/>
      </c>
      <c r="K16" s="37" t="str">
        <f>IF(ISERROR(J16/I16*100),"",(J16/I16*100))</f>
        <v/>
      </c>
    </row>
    <row r="17" spans="1:11" ht="27" customHeight="1" thickBot="1">
      <c r="A17" s="145" t="s">
        <v>208</v>
      </c>
      <c r="B17" s="146"/>
      <c r="C17" s="147"/>
      <c r="D17" s="32"/>
      <c r="E17" s="33"/>
      <c r="F17" s="33"/>
      <c r="G17" s="33"/>
      <c r="H17" s="34"/>
      <c r="I17" s="35" t="str">
        <f>IF(COUNT(D17:H17)=0,"",AVERAGE(D17:H17))</f>
        <v/>
      </c>
      <c r="J17" s="36" t="str">
        <f>IF(COUNT(D17:H17)=0,"",STDEVP(D17:H17))</f>
        <v/>
      </c>
      <c r="K17" s="37" t="str">
        <f>IF(ISERROR(J17/I17*100),"",(J17/I17*100))</f>
        <v/>
      </c>
    </row>
    <row r="18" spans="1:11" ht="27" customHeight="1">
      <c r="A18" s="190" t="s">
        <v>148</v>
      </c>
      <c r="B18" s="190"/>
      <c r="C18" s="190"/>
      <c r="D18" s="190"/>
      <c r="E18" s="190"/>
      <c r="F18" s="190"/>
      <c r="G18" s="190"/>
      <c r="H18" s="190"/>
      <c r="I18" s="190"/>
      <c r="J18" s="190"/>
      <c r="K18" s="16"/>
    </row>
    <row r="19" spans="1:11" ht="26.1" customHeight="1">
      <c r="A19" s="190" t="s">
        <v>23</v>
      </c>
      <c r="B19" s="190"/>
      <c r="C19" s="190"/>
      <c r="D19" s="190"/>
      <c r="E19" s="190"/>
      <c r="F19" s="190"/>
      <c r="G19" s="190"/>
      <c r="H19" s="190"/>
      <c r="I19" s="190"/>
      <c r="J19" s="190"/>
      <c r="K19" s="16"/>
    </row>
    <row r="20" spans="1:11" s="38" customFormat="1" ht="26.1" customHeight="1">
      <c r="A20" s="190" t="s">
        <v>217</v>
      </c>
      <c r="B20" s="190"/>
      <c r="C20" s="190"/>
      <c r="D20" s="190"/>
      <c r="E20" s="190"/>
      <c r="F20" s="190"/>
      <c r="G20" s="190"/>
      <c r="H20" s="190"/>
      <c r="I20" s="190"/>
      <c r="J20" s="190"/>
      <c r="K20" s="16"/>
    </row>
    <row r="21" spans="1:11" s="38" customFormat="1" ht="26.1" customHeight="1" thickBot="1">
      <c r="A21" s="17" t="s">
        <v>31</v>
      </c>
      <c r="B21" s="19"/>
      <c r="C21" s="19"/>
      <c r="D21" s="19"/>
      <c r="E21" s="19"/>
      <c r="F21" s="19"/>
      <c r="G21" s="19"/>
      <c r="H21" s="19"/>
      <c r="I21" s="19"/>
      <c r="J21" s="19"/>
      <c r="K21" s="16"/>
    </row>
    <row r="22" spans="1:11" s="38" customFormat="1" ht="26.1" customHeight="1">
      <c r="A22" s="191" t="s">
        <v>43</v>
      </c>
      <c r="B22" s="192"/>
      <c r="C22" s="192"/>
      <c r="D22" s="192"/>
      <c r="E22" s="192"/>
      <c r="F22" s="192"/>
      <c r="G22" s="192"/>
      <c r="H22" s="192"/>
      <c r="I22" s="192"/>
      <c r="J22" s="192"/>
      <c r="K22" s="193"/>
    </row>
    <row r="23" spans="1:11" s="38" customFormat="1" ht="26.1" customHeight="1">
      <c r="A23" s="194"/>
      <c r="B23" s="195"/>
      <c r="C23" s="195"/>
      <c r="D23" s="195"/>
      <c r="E23" s="195"/>
      <c r="F23" s="195"/>
      <c r="G23" s="195"/>
      <c r="H23" s="195"/>
      <c r="I23" s="195"/>
      <c r="J23" s="195"/>
      <c r="K23" s="196"/>
    </row>
    <row r="24" spans="1:11" s="38" customFormat="1" ht="26.1" customHeight="1">
      <c r="A24" s="194"/>
      <c r="B24" s="195"/>
      <c r="C24" s="195"/>
      <c r="D24" s="195"/>
      <c r="E24" s="195"/>
      <c r="F24" s="195"/>
      <c r="G24" s="195"/>
      <c r="H24" s="195"/>
      <c r="I24" s="195"/>
      <c r="J24" s="195"/>
      <c r="K24" s="196"/>
    </row>
    <row r="25" spans="1:11" s="38" customFormat="1" ht="26.1" customHeight="1">
      <c r="A25" s="194"/>
      <c r="B25" s="195"/>
      <c r="C25" s="195"/>
      <c r="D25" s="195"/>
      <c r="E25" s="195"/>
      <c r="F25" s="195"/>
      <c r="G25" s="195"/>
      <c r="H25" s="195"/>
      <c r="I25" s="195"/>
      <c r="J25" s="195"/>
      <c r="K25" s="196"/>
    </row>
    <row r="26" spans="1:11" s="38" customFormat="1" ht="26.1" customHeight="1">
      <c r="A26" s="194"/>
      <c r="B26" s="195"/>
      <c r="C26" s="195"/>
      <c r="D26" s="195"/>
      <c r="E26" s="195"/>
      <c r="F26" s="195"/>
      <c r="G26" s="195"/>
      <c r="H26" s="195"/>
      <c r="I26" s="195"/>
      <c r="J26" s="195"/>
      <c r="K26" s="196"/>
    </row>
    <row r="27" spans="1:11" s="38" customFormat="1" ht="26.1" customHeight="1">
      <c r="A27" s="194"/>
      <c r="B27" s="195"/>
      <c r="C27" s="195"/>
      <c r="D27" s="195"/>
      <c r="E27" s="195"/>
      <c r="F27" s="195"/>
      <c r="G27" s="195"/>
      <c r="H27" s="195"/>
      <c r="I27" s="195"/>
      <c r="J27" s="195"/>
      <c r="K27" s="196"/>
    </row>
    <row r="28" spans="1:11" s="38" customFormat="1" ht="26.1" customHeight="1">
      <c r="A28" s="194"/>
      <c r="B28" s="195"/>
      <c r="C28" s="195"/>
      <c r="D28" s="195"/>
      <c r="E28" s="195"/>
      <c r="F28" s="195"/>
      <c r="G28" s="195"/>
      <c r="H28" s="195"/>
      <c r="I28" s="195"/>
      <c r="J28" s="195"/>
      <c r="K28" s="196"/>
    </row>
    <row r="29" spans="1:11" s="38" customFormat="1" ht="26.1" customHeight="1">
      <c r="A29" s="194"/>
      <c r="B29" s="195"/>
      <c r="C29" s="195"/>
      <c r="D29" s="195"/>
      <c r="E29" s="195"/>
      <c r="F29" s="195"/>
      <c r="G29" s="195"/>
      <c r="H29" s="195"/>
      <c r="I29" s="195"/>
      <c r="J29" s="195"/>
      <c r="K29" s="196"/>
    </row>
    <row r="30" spans="1:11" s="38" customFormat="1" ht="26.1" customHeight="1">
      <c r="A30" s="194"/>
      <c r="B30" s="195"/>
      <c r="C30" s="195"/>
      <c r="D30" s="195"/>
      <c r="E30" s="195"/>
      <c r="F30" s="195"/>
      <c r="G30" s="195"/>
      <c r="H30" s="195"/>
      <c r="I30" s="195"/>
      <c r="J30" s="195"/>
      <c r="K30" s="196"/>
    </row>
    <row r="31" spans="1:11" s="38" customFormat="1" ht="26.1" customHeight="1">
      <c r="A31" s="194"/>
      <c r="B31" s="195"/>
      <c r="C31" s="195"/>
      <c r="D31" s="195"/>
      <c r="E31" s="195"/>
      <c r="F31" s="195"/>
      <c r="G31" s="195"/>
      <c r="H31" s="195"/>
      <c r="I31" s="195"/>
      <c r="J31" s="195"/>
      <c r="K31" s="196"/>
    </row>
    <row r="32" spans="1:11" s="38" customFormat="1" ht="26.1" customHeight="1" thickBot="1">
      <c r="A32" s="197"/>
      <c r="B32" s="198"/>
      <c r="C32" s="198"/>
      <c r="D32" s="198"/>
      <c r="E32" s="198"/>
      <c r="F32" s="198"/>
      <c r="G32" s="198"/>
      <c r="H32" s="198"/>
      <c r="I32" s="198"/>
      <c r="J32" s="198"/>
      <c r="K32" s="199"/>
    </row>
    <row r="33" spans="1:11" s="38" customFormat="1" ht="18" customHeight="1">
      <c r="A33" s="39"/>
      <c r="B33" s="39"/>
      <c r="C33" s="39"/>
      <c r="D33" s="39"/>
      <c r="E33" s="39"/>
      <c r="F33" s="39"/>
      <c r="G33" s="39"/>
      <c r="H33" s="39"/>
      <c r="I33" s="39"/>
      <c r="J33" s="39"/>
      <c r="K33" s="39"/>
    </row>
    <row r="34" spans="1:11" s="38" customFormat="1" ht="18" customHeight="1">
      <c r="A34" s="39"/>
      <c r="B34" s="39"/>
      <c r="C34" s="39"/>
      <c r="D34" s="39"/>
      <c r="E34" s="39"/>
      <c r="F34" s="39"/>
      <c r="G34" s="39"/>
      <c r="H34" s="39"/>
      <c r="I34" s="39"/>
      <c r="J34" s="39"/>
      <c r="K34" s="23" t="s">
        <v>152</v>
      </c>
    </row>
    <row r="35" spans="1:11" s="38" customFormat="1" ht="21" customHeight="1" thickBot="1">
      <c r="A35" s="200" t="s">
        <v>35</v>
      </c>
      <c r="B35" s="200"/>
      <c r="C35" s="200"/>
      <c r="D35" s="200"/>
      <c r="E35" s="200"/>
      <c r="F35" s="200"/>
      <c r="G35" s="200"/>
      <c r="H35" s="200"/>
      <c r="I35" s="200"/>
      <c r="J35" s="200"/>
      <c r="K35" s="200"/>
    </row>
    <row r="36" spans="1:11" s="38" customFormat="1" ht="27" customHeight="1" thickBot="1">
      <c r="A36" s="201" t="s">
        <v>47</v>
      </c>
      <c r="B36" s="202"/>
      <c r="C36" s="203"/>
      <c r="D36" s="163" t="s">
        <v>48</v>
      </c>
      <c r="E36" s="163"/>
      <c r="F36" s="163" t="s">
        <v>49</v>
      </c>
      <c r="G36" s="163"/>
      <c r="H36" s="163" t="s">
        <v>50</v>
      </c>
      <c r="I36" s="163"/>
      <c r="J36" s="204"/>
      <c r="K36" s="171"/>
    </row>
    <row r="37" spans="1:11" s="38" customFormat="1" ht="27" customHeight="1" thickBot="1">
      <c r="A37" s="141"/>
      <c r="B37" s="142"/>
      <c r="C37" s="143"/>
      <c r="D37" s="187"/>
      <c r="E37" s="187"/>
      <c r="F37" s="187"/>
      <c r="G37" s="187"/>
      <c r="H37" s="187"/>
      <c r="I37" s="187"/>
      <c r="J37" s="188"/>
      <c r="K37" s="189"/>
    </row>
    <row r="38" spans="1:11" s="38" customFormat="1" ht="26.1" customHeight="1">
      <c r="A38" s="190" t="s">
        <v>51</v>
      </c>
      <c r="B38" s="190"/>
      <c r="C38" s="190"/>
      <c r="D38" s="190"/>
      <c r="E38" s="190"/>
      <c r="F38" s="190"/>
      <c r="G38" s="190"/>
      <c r="H38" s="190"/>
      <c r="I38" s="190"/>
      <c r="J38" s="190"/>
      <c r="K38" s="40"/>
    </row>
    <row r="39" spans="1:11" s="38" customFormat="1" ht="21" customHeight="1" thickBot="1">
      <c r="A39" s="186" t="s">
        <v>44</v>
      </c>
      <c r="B39" s="186"/>
      <c r="C39" s="186"/>
      <c r="D39" s="186"/>
      <c r="E39" s="186"/>
      <c r="F39" s="186"/>
      <c r="G39" s="186"/>
      <c r="H39" s="186"/>
      <c r="I39" s="186"/>
      <c r="J39" s="186"/>
      <c r="K39" s="186"/>
    </row>
    <row r="40" spans="1:11" s="38" customFormat="1" ht="27" customHeight="1" thickBot="1">
      <c r="A40" s="163" t="s">
        <v>207</v>
      </c>
      <c r="B40" s="163"/>
      <c r="C40" s="163"/>
      <c r="D40" s="163" t="s">
        <v>221</v>
      </c>
      <c r="E40" s="163"/>
      <c r="F40" s="163"/>
      <c r="G40" s="185"/>
      <c r="H40" s="185"/>
      <c r="I40" s="185"/>
      <c r="J40" s="185"/>
      <c r="K40" s="185"/>
    </row>
    <row r="41" spans="1:11" s="38" customFormat="1" ht="27" customHeight="1" thickBot="1">
      <c r="A41" s="163"/>
      <c r="B41" s="163"/>
      <c r="C41" s="163"/>
      <c r="D41" s="163" t="s">
        <v>52</v>
      </c>
      <c r="E41" s="163"/>
      <c r="F41" s="163"/>
      <c r="G41" s="163" t="s">
        <v>53</v>
      </c>
      <c r="H41" s="163"/>
      <c r="I41" s="163"/>
      <c r="J41" s="163"/>
      <c r="K41" s="163"/>
    </row>
    <row r="42" spans="1:11" s="38" customFormat="1" ht="27" customHeight="1" thickBot="1">
      <c r="A42" s="163"/>
      <c r="B42" s="163"/>
      <c r="C42" s="163"/>
      <c r="D42" s="163" t="s">
        <v>54</v>
      </c>
      <c r="E42" s="163"/>
      <c r="F42" s="163"/>
      <c r="G42" s="123"/>
      <c r="H42" s="140"/>
      <c r="I42" s="140"/>
      <c r="J42" s="140"/>
      <c r="K42" s="124"/>
    </row>
    <row r="43" spans="1:11" s="38" customFormat="1" ht="27" customHeight="1" thickBot="1">
      <c r="A43" s="163"/>
      <c r="B43" s="163"/>
      <c r="C43" s="163"/>
      <c r="D43" s="163" t="s">
        <v>55</v>
      </c>
      <c r="E43" s="163"/>
      <c r="F43" s="163"/>
      <c r="G43" s="185"/>
      <c r="H43" s="185"/>
      <c r="I43" s="185"/>
      <c r="J43" s="185"/>
      <c r="K43" s="185"/>
    </row>
    <row r="44" spans="1:11" s="38" customFormat="1" ht="27" customHeight="1" thickBot="1">
      <c r="A44" s="163"/>
      <c r="B44" s="163"/>
      <c r="C44" s="163"/>
      <c r="D44" s="163" t="s">
        <v>56</v>
      </c>
      <c r="E44" s="163"/>
      <c r="F44" s="163"/>
      <c r="G44" s="163" t="s">
        <v>57</v>
      </c>
      <c r="H44" s="163"/>
      <c r="I44" s="163"/>
      <c r="J44" s="163" t="s">
        <v>53</v>
      </c>
      <c r="K44" s="163"/>
    </row>
    <row r="45" spans="1:11" s="38" customFormat="1" ht="27" customHeight="1" thickBot="1">
      <c r="A45" s="163"/>
      <c r="B45" s="163"/>
      <c r="C45" s="163"/>
      <c r="D45" s="163" t="s">
        <v>222</v>
      </c>
      <c r="E45" s="163"/>
      <c r="F45" s="163"/>
      <c r="G45" s="185"/>
      <c r="H45" s="185"/>
      <c r="I45" s="185"/>
      <c r="J45" s="185"/>
      <c r="K45" s="185"/>
    </row>
    <row r="46" spans="1:11" s="38" customFormat="1" ht="27" customHeight="1" thickBot="1">
      <c r="A46" s="163"/>
      <c r="B46" s="163"/>
      <c r="C46" s="163"/>
      <c r="D46" s="163" t="s">
        <v>58</v>
      </c>
      <c r="E46" s="163"/>
      <c r="F46" s="163"/>
      <c r="G46" s="163" t="s">
        <v>59</v>
      </c>
      <c r="H46" s="163"/>
      <c r="I46" s="163"/>
      <c r="J46" s="163"/>
      <c r="K46" s="163"/>
    </row>
    <row r="47" spans="1:11" s="38" customFormat="1" ht="27" customHeight="1" thickBot="1">
      <c r="A47" s="163" t="s">
        <v>209</v>
      </c>
      <c r="B47" s="163"/>
      <c r="C47" s="163"/>
      <c r="D47" s="163" t="s">
        <v>221</v>
      </c>
      <c r="E47" s="163"/>
      <c r="F47" s="163"/>
      <c r="G47" s="185"/>
      <c r="H47" s="185"/>
      <c r="I47" s="185"/>
      <c r="J47" s="185"/>
      <c r="K47" s="185"/>
    </row>
    <row r="48" spans="1:11" ht="27" customHeight="1" thickBot="1">
      <c r="A48" s="163"/>
      <c r="B48" s="163"/>
      <c r="C48" s="163"/>
      <c r="D48" s="163" t="s">
        <v>52</v>
      </c>
      <c r="E48" s="163"/>
      <c r="F48" s="163"/>
      <c r="G48" s="163" t="s">
        <v>53</v>
      </c>
      <c r="H48" s="163"/>
      <c r="I48" s="163"/>
      <c r="J48" s="163"/>
      <c r="K48" s="163"/>
    </row>
    <row r="49" spans="1:15" s="38" customFormat="1" ht="27" customHeight="1" thickBot="1">
      <c r="A49" s="163"/>
      <c r="B49" s="163"/>
      <c r="C49" s="163"/>
      <c r="D49" s="163" t="s">
        <v>54</v>
      </c>
      <c r="E49" s="163"/>
      <c r="F49" s="163"/>
      <c r="G49" s="163"/>
      <c r="H49" s="163"/>
      <c r="I49" s="163"/>
      <c r="J49" s="163"/>
      <c r="K49" s="163"/>
      <c r="L49" s="41"/>
      <c r="M49" s="41"/>
      <c r="N49" s="41"/>
      <c r="O49" s="41"/>
    </row>
    <row r="50" spans="1:15" s="38" customFormat="1" ht="27" customHeight="1" thickBot="1">
      <c r="A50" s="163"/>
      <c r="B50" s="163"/>
      <c r="C50" s="163"/>
      <c r="D50" s="163" t="s">
        <v>55</v>
      </c>
      <c r="E50" s="163"/>
      <c r="F50" s="163"/>
      <c r="G50" s="185"/>
      <c r="H50" s="185"/>
      <c r="I50" s="185"/>
      <c r="J50" s="185"/>
      <c r="K50" s="185"/>
      <c r="L50" s="41"/>
      <c r="M50" s="41"/>
      <c r="N50" s="41"/>
      <c r="O50" s="41"/>
    </row>
    <row r="51" spans="1:15" s="38" customFormat="1" ht="27" customHeight="1" thickBot="1">
      <c r="A51" s="163"/>
      <c r="B51" s="163"/>
      <c r="C51" s="163"/>
      <c r="D51" s="163" t="s">
        <v>56</v>
      </c>
      <c r="E51" s="163"/>
      <c r="F51" s="163"/>
      <c r="G51" s="163" t="s">
        <v>57</v>
      </c>
      <c r="H51" s="163"/>
      <c r="I51" s="163"/>
      <c r="J51" s="163" t="s">
        <v>53</v>
      </c>
      <c r="K51" s="163"/>
      <c r="L51" s="41"/>
      <c r="M51" s="41"/>
      <c r="N51" s="41"/>
      <c r="O51" s="41"/>
    </row>
    <row r="52" spans="1:15" s="38" customFormat="1" ht="27" customHeight="1" thickBot="1">
      <c r="A52" s="163"/>
      <c r="B52" s="163"/>
      <c r="C52" s="163"/>
      <c r="D52" s="163" t="s">
        <v>222</v>
      </c>
      <c r="E52" s="163"/>
      <c r="F52" s="163"/>
      <c r="G52" s="185"/>
      <c r="H52" s="185"/>
      <c r="I52" s="185"/>
      <c r="J52" s="185"/>
      <c r="K52" s="185"/>
      <c r="L52" s="41"/>
      <c r="M52" s="41"/>
      <c r="N52" s="41"/>
      <c r="O52" s="41"/>
    </row>
    <row r="53" spans="1:15" s="38" customFormat="1" ht="27" customHeight="1" thickBot="1">
      <c r="A53" s="163"/>
      <c r="B53" s="163"/>
      <c r="C53" s="163"/>
      <c r="D53" s="163" t="s">
        <v>58</v>
      </c>
      <c r="E53" s="163"/>
      <c r="F53" s="163"/>
      <c r="G53" s="163" t="s">
        <v>59</v>
      </c>
      <c r="H53" s="163"/>
      <c r="I53" s="163"/>
      <c r="J53" s="163"/>
      <c r="K53" s="163"/>
      <c r="L53" s="41"/>
      <c r="M53" s="41"/>
      <c r="N53" s="41"/>
      <c r="O53" s="41"/>
    </row>
    <row r="54" spans="1:15" s="38" customFormat="1" ht="18" customHeight="1">
      <c r="A54" s="42"/>
      <c r="B54" s="42"/>
      <c r="C54" s="43"/>
      <c r="D54" s="17"/>
      <c r="E54" s="17"/>
      <c r="F54" s="17"/>
      <c r="G54" s="17"/>
      <c r="H54" s="17"/>
      <c r="I54" s="44"/>
      <c r="J54" s="44"/>
      <c r="K54" s="40"/>
      <c r="L54" s="41"/>
      <c r="M54" s="41"/>
      <c r="N54" s="41"/>
      <c r="O54" s="41"/>
    </row>
    <row r="55" spans="1:15" ht="18" customHeight="1" thickBot="1">
      <c r="A55" s="16"/>
      <c r="B55" s="16"/>
      <c r="C55" s="16"/>
      <c r="D55" s="16"/>
      <c r="E55" s="16"/>
      <c r="F55" s="16"/>
      <c r="G55" s="16"/>
      <c r="H55" s="16"/>
      <c r="I55" s="16"/>
      <c r="J55" s="16"/>
      <c r="K55" s="23" t="s">
        <v>153</v>
      </c>
    </row>
    <row r="56" spans="1:15" ht="24" customHeight="1">
      <c r="A56" s="184" t="s">
        <v>60</v>
      </c>
      <c r="B56" s="156"/>
      <c r="C56" s="156"/>
      <c r="D56" s="157"/>
      <c r="E56" s="17"/>
      <c r="F56" s="17"/>
      <c r="G56" s="17"/>
      <c r="H56" s="17"/>
      <c r="I56" s="17"/>
      <c r="J56" s="17"/>
      <c r="K56" s="17"/>
    </row>
    <row r="57" spans="1:15" ht="24" customHeight="1" thickBot="1">
      <c r="A57" s="158"/>
      <c r="B57" s="159"/>
      <c r="C57" s="159"/>
      <c r="D57" s="160"/>
      <c r="E57" s="161" t="s">
        <v>61</v>
      </c>
      <c r="F57" s="162"/>
      <c r="G57" s="162"/>
      <c r="H57" s="162"/>
      <c r="I57" s="162"/>
      <c r="J57" s="162"/>
      <c r="K57" s="162"/>
    </row>
    <row r="58" spans="1:15" ht="12" customHeight="1">
      <c r="A58" s="18"/>
      <c r="B58" s="18"/>
      <c r="C58" s="18"/>
      <c r="D58" s="18"/>
      <c r="E58" s="19"/>
      <c r="F58" s="19"/>
      <c r="G58" s="19"/>
      <c r="H58" s="19"/>
      <c r="I58" s="19"/>
      <c r="J58" s="19"/>
      <c r="K58" s="19"/>
    </row>
    <row r="59" spans="1:15" ht="21" customHeight="1" thickBot="1">
      <c r="A59" s="151" t="s">
        <v>62</v>
      </c>
      <c r="B59" s="151"/>
      <c r="C59" s="151"/>
      <c r="D59" s="151"/>
      <c r="E59" s="151"/>
      <c r="F59" s="151"/>
      <c r="G59" s="151"/>
      <c r="H59" s="151"/>
      <c r="I59" s="151"/>
      <c r="J59" s="151"/>
      <c r="K59" s="151"/>
    </row>
    <row r="60" spans="1:15" s="20" customFormat="1" ht="27" customHeight="1" thickBot="1">
      <c r="A60" s="175" t="s">
        <v>64</v>
      </c>
      <c r="B60" s="176"/>
      <c r="C60" s="177"/>
      <c r="D60" s="165" t="s">
        <v>65</v>
      </c>
      <c r="E60" s="166"/>
      <c r="F60" s="167"/>
      <c r="G60" s="123" t="s">
        <v>59</v>
      </c>
      <c r="H60" s="140"/>
      <c r="I60" s="140"/>
      <c r="J60" s="140"/>
      <c r="K60" s="124"/>
    </row>
    <row r="61" spans="1:15" s="20" customFormat="1" ht="27" customHeight="1" thickBot="1">
      <c r="A61" s="178"/>
      <c r="B61" s="179"/>
      <c r="C61" s="180"/>
      <c r="D61" s="171"/>
      <c r="E61" s="172"/>
      <c r="F61" s="173"/>
      <c r="G61" s="123" t="s">
        <v>66</v>
      </c>
      <c r="H61" s="124"/>
      <c r="I61" s="137" t="s">
        <v>67</v>
      </c>
      <c r="J61" s="138"/>
      <c r="K61" s="139"/>
    </row>
    <row r="62" spans="1:15" s="20" customFormat="1" ht="27" customHeight="1" thickBot="1">
      <c r="A62" s="178"/>
      <c r="B62" s="179"/>
      <c r="C62" s="180"/>
      <c r="D62" s="171"/>
      <c r="E62" s="172"/>
      <c r="F62" s="173"/>
      <c r="G62" s="123" t="s">
        <v>68</v>
      </c>
      <c r="H62" s="124"/>
      <c r="I62" s="45"/>
      <c r="J62" s="45"/>
      <c r="K62" s="46"/>
    </row>
    <row r="63" spans="1:15" s="20" customFormat="1" ht="27" customHeight="1" thickBot="1">
      <c r="A63" s="178"/>
      <c r="B63" s="179"/>
      <c r="C63" s="180"/>
      <c r="D63" s="171"/>
      <c r="E63" s="172"/>
      <c r="F63" s="173"/>
      <c r="G63" s="123" t="s">
        <v>69</v>
      </c>
      <c r="H63" s="124"/>
      <c r="I63" s="137" t="s">
        <v>70</v>
      </c>
      <c r="J63" s="138"/>
      <c r="K63" s="139"/>
    </row>
    <row r="64" spans="1:15" ht="27" customHeight="1" thickBot="1">
      <c r="A64" s="178"/>
      <c r="B64" s="179"/>
      <c r="C64" s="180"/>
      <c r="D64" s="171"/>
      <c r="E64" s="172"/>
      <c r="F64" s="173"/>
      <c r="G64" s="123" t="s">
        <v>71</v>
      </c>
      <c r="H64" s="124"/>
      <c r="I64" s="47"/>
      <c r="J64" s="47"/>
      <c r="K64" s="48"/>
    </row>
    <row r="65" spans="1:11" ht="27" customHeight="1" thickBot="1">
      <c r="A65" s="178"/>
      <c r="B65" s="179"/>
      <c r="C65" s="180"/>
      <c r="D65" s="171"/>
      <c r="E65" s="172"/>
      <c r="F65" s="173"/>
      <c r="G65" s="123" t="s">
        <v>72</v>
      </c>
      <c r="H65" s="124"/>
      <c r="I65" s="47"/>
      <c r="J65" s="47"/>
      <c r="K65" s="48"/>
    </row>
    <row r="66" spans="1:11" ht="27" customHeight="1" thickBot="1">
      <c r="A66" s="178"/>
      <c r="B66" s="179"/>
      <c r="C66" s="180"/>
      <c r="D66" s="171"/>
      <c r="E66" s="172"/>
      <c r="F66" s="173"/>
      <c r="G66" s="123" t="s">
        <v>73</v>
      </c>
      <c r="H66" s="124"/>
      <c r="I66" s="47"/>
      <c r="J66" s="49"/>
      <c r="K66" s="48"/>
    </row>
    <row r="67" spans="1:11" ht="27" customHeight="1" thickBot="1">
      <c r="A67" s="178"/>
      <c r="B67" s="179"/>
      <c r="C67" s="180"/>
      <c r="D67" s="171"/>
      <c r="E67" s="172"/>
      <c r="F67" s="173"/>
      <c r="G67" s="123" t="s">
        <v>223</v>
      </c>
      <c r="H67" s="124"/>
      <c r="I67" s="50"/>
      <c r="J67" s="50"/>
      <c r="K67" s="51"/>
    </row>
    <row r="68" spans="1:11" ht="27" customHeight="1" thickBot="1">
      <c r="A68" s="178"/>
      <c r="B68" s="179"/>
      <c r="C68" s="180"/>
      <c r="D68" s="168"/>
      <c r="E68" s="169"/>
      <c r="F68" s="170"/>
      <c r="G68" s="123" t="s">
        <v>224</v>
      </c>
      <c r="H68" s="124"/>
      <c r="I68" s="125"/>
      <c r="J68" s="126"/>
      <c r="K68" s="127"/>
    </row>
    <row r="69" spans="1:11" ht="27" customHeight="1" thickBot="1">
      <c r="A69" s="178"/>
      <c r="B69" s="179"/>
      <c r="C69" s="180"/>
      <c r="D69" s="165" t="s">
        <v>74</v>
      </c>
      <c r="E69" s="166"/>
      <c r="F69" s="167"/>
      <c r="G69" s="123" t="s">
        <v>59</v>
      </c>
      <c r="H69" s="140"/>
      <c r="I69" s="140"/>
      <c r="J69" s="140"/>
      <c r="K69" s="124"/>
    </row>
    <row r="70" spans="1:11" ht="27" customHeight="1" thickBot="1">
      <c r="A70" s="178"/>
      <c r="B70" s="179"/>
      <c r="C70" s="180"/>
      <c r="D70" s="171"/>
      <c r="E70" s="172"/>
      <c r="F70" s="173"/>
      <c r="G70" s="123" t="s">
        <v>75</v>
      </c>
      <c r="H70" s="124"/>
      <c r="I70" s="47"/>
      <c r="J70" s="47"/>
      <c r="K70" s="48"/>
    </row>
    <row r="71" spans="1:11" ht="27" customHeight="1" thickBot="1">
      <c r="A71" s="178"/>
      <c r="B71" s="179"/>
      <c r="C71" s="180"/>
      <c r="D71" s="171"/>
      <c r="E71" s="172"/>
      <c r="F71" s="173"/>
      <c r="G71" s="123" t="s">
        <v>225</v>
      </c>
      <c r="H71" s="124"/>
      <c r="I71" s="49"/>
      <c r="J71" s="49"/>
      <c r="K71" s="52"/>
    </row>
    <row r="72" spans="1:11" ht="27" customHeight="1" thickBot="1">
      <c r="A72" s="178"/>
      <c r="B72" s="179"/>
      <c r="C72" s="180"/>
      <c r="D72" s="171"/>
      <c r="E72" s="172"/>
      <c r="F72" s="173"/>
      <c r="G72" s="123" t="s">
        <v>224</v>
      </c>
      <c r="H72" s="124"/>
      <c r="I72" s="47"/>
      <c r="J72" s="47"/>
      <c r="K72" s="48"/>
    </row>
    <row r="73" spans="1:11" ht="27" customHeight="1" thickBot="1">
      <c r="A73" s="181"/>
      <c r="B73" s="182"/>
      <c r="C73" s="183"/>
      <c r="D73" s="168"/>
      <c r="E73" s="169"/>
      <c r="F73" s="170"/>
      <c r="G73" s="125" t="s">
        <v>76</v>
      </c>
      <c r="H73" s="127"/>
      <c r="I73" s="125"/>
      <c r="J73" s="126"/>
      <c r="K73" s="127"/>
    </row>
    <row r="74" spans="1:11" ht="27" customHeight="1" thickBot="1">
      <c r="A74" s="163" t="s">
        <v>77</v>
      </c>
      <c r="B74" s="163"/>
      <c r="C74" s="163"/>
      <c r="D74" s="163" t="s">
        <v>40</v>
      </c>
      <c r="E74" s="163"/>
      <c r="F74" s="163"/>
      <c r="G74" s="163" t="s">
        <v>78</v>
      </c>
      <c r="H74" s="163"/>
      <c r="I74" s="163"/>
      <c r="J74" s="163"/>
      <c r="K74" s="163"/>
    </row>
    <row r="75" spans="1:11" ht="27" customHeight="1" thickBot="1">
      <c r="A75" s="163"/>
      <c r="B75" s="163"/>
      <c r="C75" s="163"/>
      <c r="D75" s="163" t="s">
        <v>154</v>
      </c>
      <c r="E75" s="163"/>
      <c r="F75" s="163"/>
      <c r="G75" s="163"/>
      <c r="H75" s="163"/>
      <c r="I75" s="163"/>
      <c r="J75" s="163"/>
      <c r="K75" s="163"/>
    </row>
    <row r="76" spans="1:11" ht="27" customHeight="1" thickBot="1">
      <c r="A76" s="163"/>
      <c r="B76" s="163"/>
      <c r="C76" s="163"/>
      <c r="D76" s="163" t="s">
        <v>79</v>
      </c>
      <c r="E76" s="163"/>
      <c r="F76" s="163"/>
      <c r="G76" s="163"/>
      <c r="H76" s="163"/>
      <c r="I76" s="163"/>
      <c r="J76" s="163"/>
      <c r="K76" s="163"/>
    </row>
    <row r="77" spans="1:11" ht="27" customHeight="1" thickBot="1">
      <c r="A77" s="163"/>
      <c r="B77" s="163"/>
      <c r="C77" s="163"/>
      <c r="D77" s="163" t="s">
        <v>80</v>
      </c>
      <c r="E77" s="163"/>
      <c r="F77" s="163"/>
      <c r="G77" s="163" t="s">
        <v>81</v>
      </c>
      <c r="H77" s="163"/>
      <c r="I77" s="163"/>
      <c r="J77" s="163"/>
      <c r="K77" s="163"/>
    </row>
    <row r="78" spans="1:11" ht="27" customHeight="1" thickBot="1">
      <c r="A78" s="163"/>
      <c r="B78" s="163"/>
      <c r="C78" s="163"/>
      <c r="D78" s="163" t="s">
        <v>82</v>
      </c>
      <c r="E78" s="163"/>
      <c r="F78" s="163"/>
      <c r="G78" s="163" t="s">
        <v>83</v>
      </c>
      <c r="H78" s="163"/>
      <c r="I78" s="163"/>
      <c r="J78" s="163"/>
      <c r="K78" s="163"/>
    </row>
    <row r="79" spans="1:11" ht="27" customHeight="1" thickBot="1">
      <c r="A79" s="163" t="s">
        <v>4</v>
      </c>
      <c r="B79" s="163"/>
      <c r="C79" s="163"/>
      <c r="D79" s="163" t="s">
        <v>39</v>
      </c>
      <c r="E79" s="163"/>
      <c r="F79" s="163"/>
      <c r="G79" s="163" t="s">
        <v>84</v>
      </c>
      <c r="H79" s="163"/>
      <c r="I79" s="163"/>
      <c r="J79" s="163"/>
      <c r="K79" s="163"/>
    </row>
    <row r="80" spans="1:11" ht="27" customHeight="1" thickBot="1">
      <c r="A80" s="163"/>
      <c r="B80" s="163"/>
      <c r="C80" s="163"/>
      <c r="D80" s="163" t="s">
        <v>149</v>
      </c>
      <c r="E80" s="163"/>
      <c r="F80" s="163"/>
      <c r="G80" s="163"/>
      <c r="H80" s="163"/>
      <c r="I80" s="163"/>
      <c r="J80" s="163"/>
      <c r="K80" s="163"/>
    </row>
    <row r="81" spans="1:11" ht="27" customHeight="1" thickBot="1">
      <c r="A81" s="163"/>
      <c r="B81" s="163"/>
      <c r="C81" s="163"/>
      <c r="D81" s="163" t="s">
        <v>5</v>
      </c>
      <c r="E81" s="163"/>
      <c r="F81" s="163"/>
      <c r="G81" s="163"/>
      <c r="H81" s="163"/>
      <c r="I81" s="163"/>
      <c r="J81" s="163"/>
      <c r="K81" s="163"/>
    </row>
    <row r="82" spans="1:11" ht="27" customHeight="1" thickBot="1">
      <c r="A82" s="163" t="s">
        <v>6</v>
      </c>
      <c r="B82" s="163"/>
      <c r="C82" s="163"/>
      <c r="D82" s="163" t="s">
        <v>85</v>
      </c>
      <c r="E82" s="163"/>
      <c r="F82" s="163"/>
      <c r="G82" s="163" t="s">
        <v>7</v>
      </c>
      <c r="H82" s="163"/>
      <c r="I82" s="163"/>
      <c r="J82" s="163"/>
      <c r="K82" s="163"/>
    </row>
    <row r="83" spans="1:11" ht="27" customHeight="1" thickBot="1">
      <c r="A83" s="163"/>
      <c r="B83" s="163"/>
      <c r="C83" s="163"/>
      <c r="D83" s="163"/>
      <c r="E83" s="163"/>
      <c r="F83" s="163"/>
      <c r="G83" s="163" t="s">
        <v>8</v>
      </c>
      <c r="H83" s="163"/>
      <c r="I83" s="163"/>
      <c r="J83" s="163"/>
      <c r="K83" s="163"/>
    </row>
    <row r="84" spans="1:11" ht="27" customHeight="1" thickBot="1">
      <c r="A84" s="163"/>
      <c r="B84" s="163"/>
      <c r="C84" s="163"/>
      <c r="D84" s="163"/>
      <c r="E84" s="163"/>
      <c r="F84" s="163"/>
      <c r="G84" s="163" t="s">
        <v>9</v>
      </c>
      <c r="H84" s="163"/>
      <c r="I84" s="163"/>
      <c r="J84" s="163"/>
      <c r="K84" s="163"/>
    </row>
    <row r="85" spans="1:11" ht="18" customHeight="1">
      <c r="A85" s="42"/>
      <c r="B85" s="42"/>
      <c r="C85" s="42"/>
      <c r="D85" s="42"/>
      <c r="E85" s="42"/>
      <c r="F85" s="42"/>
      <c r="G85" s="42"/>
      <c r="H85" s="42"/>
      <c r="I85" s="42"/>
      <c r="J85" s="42"/>
      <c r="K85" s="42"/>
    </row>
    <row r="86" spans="1:11" ht="18" customHeight="1" thickBot="1">
      <c r="A86" s="16"/>
      <c r="B86" s="16"/>
      <c r="C86" s="16"/>
      <c r="D86" s="16"/>
      <c r="E86" s="16"/>
      <c r="F86" s="16"/>
      <c r="G86" s="16"/>
      <c r="H86" s="16"/>
      <c r="I86" s="16"/>
      <c r="J86" s="16"/>
      <c r="K86" s="23" t="s">
        <v>155</v>
      </c>
    </row>
    <row r="87" spans="1:11" ht="24" customHeight="1">
      <c r="A87" s="184" t="s">
        <v>86</v>
      </c>
      <c r="B87" s="156"/>
      <c r="C87" s="156"/>
      <c r="D87" s="157"/>
      <c r="E87" s="17"/>
      <c r="F87" s="17"/>
      <c r="G87" s="17"/>
      <c r="H87" s="17"/>
      <c r="I87" s="17"/>
      <c r="J87" s="17"/>
      <c r="K87" s="17"/>
    </row>
    <row r="88" spans="1:11" ht="24" customHeight="1" thickBot="1">
      <c r="A88" s="158"/>
      <c r="B88" s="159"/>
      <c r="C88" s="159"/>
      <c r="D88" s="160"/>
      <c r="E88" s="161" t="s">
        <v>61</v>
      </c>
      <c r="F88" s="162"/>
      <c r="G88" s="162"/>
      <c r="H88" s="162"/>
      <c r="I88" s="162"/>
      <c r="J88" s="162"/>
      <c r="K88" s="162"/>
    </row>
    <row r="89" spans="1:11" ht="12" customHeight="1">
      <c r="A89" s="18"/>
      <c r="B89" s="18"/>
      <c r="C89" s="18"/>
      <c r="D89" s="18"/>
      <c r="E89" s="19"/>
      <c r="F89" s="19"/>
      <c r="G89" s="19"/>
      <c r="H89" s="19"/>
      <c r="I89" s="19"/>
      <c r="J89" s="19"/>
      <c r="K89" s="19"/>
    </row>
    <row r="90" spans="1:11" ht="21" customHeight="1" thickBot="1">
      <c r="A90" s="151" t="s">
        <v>87</v>
      </c>
      <c r="B90" s="151"/>
      <c r="C90" s="151"/>
      <c r="D90" s="151"/>
      <c r="E90" s="151"/>
      <c r="F90" s="151"/>
      <c r="G90" s="151"/>
      <c r="H90" s="151"/>
      <c r="I90" s="151"/>
      <c r="J90" s="151"/>
      <c r="K90" s="151"/>
    </row>
    <row r="91" spans="1:11" ht="27" customHeight="1" thickBot="1">
      <c r="A91" s="53"/>
      <c r="B91" s="54"/>
      <c r="C91" s="55"/>
      <c r="D91" s="30">
        <v>1</v>
      </c>
      <c r="E91" s="28">
        <v>2</v>
      </c>
      <c r="F91" s="28">
        <v>3</v>
      </c>
      <c r="G91" s="28">
        <v>4</v>
      </c>
      <c r="H91" s="31">
        <v>5</v>
      </c>
      <c r="I91" s="56" t="s">
        <v>11</v>
      </c>
      <c r="J91" s="57" t="s">
        <v>12</v>
      </c>
      <c r="K91" s="58" t="s">
        <v>13</v>
      </c>
    </row>
    <row r="92" spans="1:11" ht="27" customHeight="1" thickBot="1">
      <c r="A92" s="141" t="s">
        <v>210</v>
      </c>
      <c r="B92" s="142"/>
      <c r="C92" s="143"/>
      <c r="D92" s="32"/>
      <c r="E92" s="33"/>
      <c r="F92" s="33"/>
      <c r="G92" s="33"/>
      <c r="H92" s="34"/>
      <c r="I92" s="59" t="str">
        <f>IF(COUNT(D92:H92)=0,"",AVERAGE(D92:H92))</f>
        <v/>
      </c>
      <c r="J92" s="60" t="str">
        <f>IF(COUNT(D92:H92)=0,"",STDEVP(D92:H92))</f>
        <v/>
      </c>
      <c r="K92" s="61" t="str">
        <f>IF(ISERROR(J92/I92*100),"",(J92/I92*100))</f>
        <v/>
      </c>
    </row>
    <row r="93" spans="1:11" ht="27" customHeight="1" thickBot="1">
      <c r="A93" s="141" t="s">
        <v>37</v>
      </c>
      <c r="B93" s="142"/>
      <c r="C93" s="143"/>
      <c r="D93" s="32"/>
      <c r="E93" s="33"/>
      <c r="F93" s="33"/>
      <c r="G93" s="33"/>
      <c r="H93" s="34"/>
      <c r="I93" s="59" t="str">
        <f>IF(COUNT(D93:H93)=0,"",AVERAGE(D93:H93))</f>
        <v/>
      </c>
      <c r="J93" s="60" t="str">
        <f>IF(COUNT(D93:H93)=0,"",STDEVP(D93:H93))</f>
        <v/>
      </c>
      <c r="K93" s="61" t="str">
        <f>IF(ISERROR(J93/I93*100),"",(J93/I93*100))</f>
        <v/>
      </c>
    </row>
    <row r="94" spans="1:11" ht="18" customHeight="1">
      <c r="A94" s="42"/>
      <c r="B94" s="42"/>
      <c r="C94" s="42"/>
      <c r="D94" s="42"/>
      <c r="E94" s="42"/>
      <c r="F94" s="42"/>
      <c r="G94" s="42"/>
      <c r="H94" s="42"/>
      <c r="I94" s="42"/>
      <c r="J94" s="42"/>
      <c r="K94" s="42"/>
    </row>
    <row r="95" spans="1:11" ht="21" customHeight="1" thickBot="1">
      <c r="A95" s="144" t="s">
        <v>15</v>
      </c>
      <c r="B95" s="144"/>
      <c r="C95" s="144"/>
      <c r="D95" s="144"/>
      <c r="E95" s="144"/>
      <c r="F95" s="144"/>
      <c r="G95" s="144"/>
      <c r="H95" s="144"/>
      <c r="I95" s="144"/>
      <c r="J95" s="144"/>
      <c r="K95" s="144"/>
    </row>
    <row r="96" spans="1:11" ht="27" customHeight="1" thickBot="1">
      <c r="A96" s="145" t="s">
        <v>16</v>
      </c>
      <c r="B96" s="146"/>
      <c r="C96" s="147"/>
      <c r="D96" s="62" t="s">
        <v>90</v>
      </c>
      <c r="E96" s="63"/>
      <c r="F96" s="63" t="s">
        <v>92</v>
      </c>
      <c r="G96" s="64"/>
      <c r="H96" s="65" t="s">
        <v>17</v>
      </c>
      <c r="I96" s="62" t="s">
        <v>143</v>
      </c>
      <c r="J96" s="63"/>
      <c r="K96" s="64"/>
    </row>
    <row r="97" spans="1:11" ht="18" customHeight="1" thickBot="1">
      <c r="A97" s="16"/>
      <c r="B97" s="16"/>
      <c r="C97" s="16"/>
      <c r="D97" s="16"/>
      <c r="E97" s="16"/>
      <c r="F97" s="16"/>
      <c r="G97" s="16"/>
      <c r="H97" s="16"/>
      <c r="I97" s="16"/>
      <c r="J97" s="16"/>
      <c r="K97" s="16"/>
    </row>
    <row r="98" spans="1:11" ht="27" customHeight="1" thickBot="1">
      <c r="A98" s="148"/>
      <c r="B98" s="149"/>
      <c r="C98" s="150"/>
      <c r="D98" s="66" t="s">
        <v>45</v>
      </c>
      <c r="E98" s="28" t="s">
        <v>18</v>
      </c>
      <c r="F98" s="28" t="s">
        <v>19</v>
      </c>
      <c r="G98" s="28" t="s">
        <v>20</v>
      </c>
      <c r="H98" s="28" t="s">
        <v>21</v>
      </c>
      <c r="I98" s="31" t="s">
        <v>22</v>
      </c>
      <c r="J98" s="16"/>
      <c r="K98" s="43"/>
    </row>
    <row r="99" spans="1:11" ht="27" customHeight="1" thickBot="1">
      <c r="A99" s="123" t="s">
        <v>150</v>
      </c>
      <c r="B99" s="140"/>
      <c r="C99" s="124"/>
      <c r="D99" s="67"/>
      <c r="E99" s="28"/>
      <c r="F99" s="28"/>
      <c r="G99" s="28"/>
      <c r="H99" s="28"/>
      <c r="I99" s="31"/>
      <c r="J99" s="16"/>
      <c r="K99" s="40"/>
    </row>
    <row r="100" spans="1:11" ht="27" customHeight="1" thickBot="1">
      <c r="A100" s="141" t="s">
        <v>25</v>
      </c>
      <c r="B100" s="142"/>
      <c r="C100" s="143"/>
      <c r="D100" s="30"/>
      <c r="E100" s="28"/>
      <c r="F100" s="28"/>
      <c r="G100" s="28"/>
      <c r="H100" s="28"/>
      <c r="I100" s="31"/>
      <c r="J100" s="16"/>
      <c r="K100" s="40"/>
    </row>
    <row r="101" spans="1:11" ht="18" customHeight="1">
      <c r="A101" s="42"/>
      <c r="B101" s="42"/>
      <c r="C101" s="42"/>
      <c r="D101" s="42"/>
      <c r="E101" s="42"/>
      <c r="F101" s="42"/>
      <c r="G101" s="42"/>
      <c r="H101" s="42"/>
      <c r="I101" s="42"/>
      <c r="J101" s="42"/>
      <c r="K101" s="42"/>
    </row>
    <row r="102" spans="1:11" ht="21" customHeight="1" thickBot="1">
      <c r="A102" s="151" t="s">
        <v>93</v>
      </c>
      <c r="B102" s="151"/>
      <c r="C102" s="151"/>
      <c r="D102" s="151"/>
      <c r="E102" s="151"/>
      <c r="F102" s="151"/>
      <c r="G102" s="151"/>
      <c r="H102" s="151"/>
      <c r="I102" s="151"/>
      <c r="J102" s="151"/>
      <c r="K102" s="151"/>
    </row>
    <row r="103" spans="1:11" ht="27" customHeight="1" thickBot="1">
      <c r="A103" s="53"/>
      <c r="B103" s="54"/>
      <c r="C103" s="55"/>
      <c r="D103" s="30">
        <v>1</v>
      </c>
      <c r="E103" s="28">
        <v>2</v>
      </c>
      <c r="F103" s="28">
        <v>3</v>
      </c>
      <c r="G103" s="28">
        <v>4</v>
      </c>
      <c r="H103" s="31">
        <v>5</v>
      </c>
      <c r="I103" s="56" t="s">
        <v>11</v>
      </c>
      <c r="J103" s="57" t="s">
        <v>12</v>
      </c>
      <c r="K103" s="58" t="s">
        <v>13</v>
      </c>
    </row>
    <row r="104" spans="1:11" ht="27" customHeight="1" thickBot="1">
      <c r="A104" s="141" t="s">
        <v>211</v>
      </c>
      <c r="B104" s="142"/>
      <c r="C104" s="143"/>
      <c r="D104" s="32"/>
      <c r="E104" s="33"/>
      <c r="F104" s="33"/>
      <c r="G104" s="33"/>
      <c r="H104" s="34"/>
      <c r="I104" s="59" t="str">
        <f>IF(COUNT(D104:H104)=0,"",AVERAGE(D104:H104))</f>
        <v/>
      </c>
      <c r="J104" s="60" t="str">
        <f>IF(COUNT(D104:H104)=0,"",STDEVP(D104:H104))</f>
        <v/>
      </c>
      <c r="K104" s="61" t="str">
        <f>IF(ISERROR(J104/I104*100),"",(J104/I104*100))</f>
        <v/>
      </c>
    </row>
    <row r="105" spans="1:11" ht="27" customHeight="1" thickBot="1">
      <c r="A105" s="141" t="s">
        <v>37</v>
      </c>
      <c r="B105" s="142"/>
      <c r="C105" s="143"/>
      <c r="D105" s="32"/>
      <c r="E105" s="33"/>
      <c r="F105" s="33"/>
      <c r="G105" s="33"/>
      <c r="H105" s="34"/>
      <c r="I105" s="59" t="str">
        <f>IF(COUNT(D105:H105)=0,"",AVERAGE(D105:H105))</f>
        <v/>
      </c>
      <c r="J105" s="60" t="str">
        <f>IF(COUNT(D105:H105)=0,"",STDEVP(D105:H105))</f>
        <v/>
      </c>
      <c r="K105" s="61" t="str">
        <f>IF(ISERROR(J105/I105*100),"",(J105/I105*100))</f>
        <v/>
      </c>
    </row>
    <row r="106" spans="1:11" ht="18" customHeight="1">
      <c r="A106" s="42"/>
      <c r="B106" s="42"/>
      <c r="C106" s="42"/>
      <c r="D106" s="42"/>
      <c r="E106" s="42"/>
      <c r="F106" s="42"/>
      <c r="G106" s="42"/>
      <c r="H106" s="42"/>
      <c r="I106" s="42"/>
      <c r="J106" s="42"/>
      <c r="K106" s="42"/>
    </row>
    <row r="107" spans="1:11" ht="21" customHeight="1" thickBot="1">
      <c r="A107" s="144" t="s">
        <v>15</v>
      </c>
      <c r="B107" s="144"/>
      <c r="C107" s="144"/>
      <c r="D107" s="144"/>
      <c r="E107" s="144"/>
      <c r="F107" s="144"/>
      <c r="G107" s="144"/>
      <c r="H107" s="144"/>
      <c r="I107" s="144"/>
      <c r="J107" s="144"/>
      <c r="K107" s="144"/>
    </row>
    <row r="108" spans="1:11" ht="27" customHeight="1" thickBot="1">
      <c r="A108" s="145" t="s">
        <v>16</v>
      </c>
      <c r="B108" s="146"/>
      <c r="C108" s="147"/>
      <c r="D108" s="62" t="s">
        <v>89</v>
      </c>
      <c r="E108" s="63"/>
      <c r="F108" s="63" t="s">
        <v>91</v>
      </c>
      <c r="G108" s="64"/>
      <c r="H108" s="65" t="s">
        <v>17</v>
      </c>
      <c r="I108" s="62" t="s">
        <v>107</v>
      </c>
      <c r="J108" s="63"/>
      <c r="K108" s="64"/>
    </row>
    <row r="109" spans="1:11" ht="18" customHeight="1" thickBot="1">
      <c r="A109" s="16"/>
      <c r="B109" s="16"/>
      <c r="C109" s="16"/>
      <c r="D109" s="16"/>
      <c r="E109" s="16"/>
      <c r="F109" s="16"/>
      <c r="G109" s="16"/>
      <c r="H109" s="16"/>
      <c r="I109" s="16"/>
      <c r="J109" s="16"/>
      <c r="K109" s="16"/>
    </row>
    <row r="110" spans="1:11" ht="27" customHeight="1" thickBot="1">
      <c r="A110" s="148"/>
      <c r="B110" s="149"/>
      <c r="C110" s="150"/>
      <c r="D110" s="66" t="s">
        <v>34</v>
      </c>
      <c r="E110" s="28" t="s">
        <v>18</v>
      </c>
      <c r="F110" s="28" t="s">
        <v>19</v>
      </c>
      <c r="G110" s="28" t="s">
        <v>20</v>
      </c>
      <c r="H110" s="28" t="s">
        <v>21</v>
      </c>
      <c r="I110" s="31" t="s">
        <v>22</v>
      </c>
      <c r="J110" s="16"/>
      <c r="K110" s="43"/>
    </row>
    <row r="111" spans="1:11" ht="27" customHeight="1" thickBot="1">
      <c r="A111" s="123" t="s">
        <v>150</v>
      </c>
      <c r="B111" s="140"/>
      <c r="C111" s="124"/>
      <c r="D111" s="67"/>
      <c r="E111" s="28"/>
      <c r="F111" s="28"/>
      <c r="G111" s="28"/>
      <c r="H111" s="28"/>
      <c r="I111" s="31"/>
      <c r="J111" s="16"/>
      <c r="K111" s="40"/>
    </row>
    <row r="112" spans="1:11" ht="27" customHeight="1" thickBot="1">
      <c r="A112" s="141" t="s">
        <v>25</v>
      </c>
      <c r="B112" s="142"/>
      <c r="C112" s="143"/>
      <c r="D112" s="30"/>
      <c r="E112" s="28"/>
      <c r="F112" s="28"/>
      <c r="G112" s="28"/>
      <c r="H112" s="28"/>
      <c r="I112" s="31"/>
      <c r="J112" s="16"/>
      <c r="K112" s="40"/>
    </row>
    <row r="113" spans="1:27" ht="26.1" hidden="1" customHeight="1">
      <c r="A113" s="42"/>
      <c r="B113" s="42"/>
      <c r="C113" s="42"/>
      <c r="D113" s="42"/>
      <c r="E113" s="42"/>
      <c r="F113" s="42"/>
      <c r="G113" s="42"/>
      <c r="H113" s="42"/>
      <c r="I113" s="42"/>
      <c r="J113" s="42"/>
      <c r="K113" s="42"/>
    </row>
    <row r="114" spans="1:27" ht="26.1" hidden="1" customHeight="1">
      <c r="A114" s="42"/>
      <c r="B114" s="42"/>
      <c r="C114" s="42"/>
      <c r="D114" s="42"/>
      <c r="E114" s="42"/>
      <c r="F114" s="42"/>
      <c r="G114" s="42"/>
      <c r="H114" s="42"/>
      <c r="I114" s="42"/>
      <c r="J114" s="42"/>
      <c r="K114" s="42"/>
    </row>
    <row r="115" spans="1:27" ht="26.1" hidden="1" customHeight="1">
      <c r="A115" s="42"/>
      <c r="B115" s="42"/>
      <c r="C115" s="42"/>
      <c r="D115" s="42"/>
      <c r="E115" s="42"/>
      <c r="F115" s="42"/>
      <c r="G115" s="42"/>
      <c r="H115" s="42"/>
      <c r="I115" s="42"/>
      <c r="J115" s="42"/>
      <c r="K115" s="42"/>
    </row>
    <row r="116" spans="1:27" ht="26.1" hidden="1" customHeight="1">
      <c r="A116" s="42"/>
      <c r="B116" s="42"/>
      <c r="C116" s="42"/>
      <c r="D116" s="42"/>
      <c r="E116" s="42"/>
      <c r="F116" s="42"/>
      <c r="G116" s="42"/>
      <c r="H116" s="42"/>
      <c r="I116" s="42"/>
      <c r="J116" s="42"/>
      <c r="K116" s="42"/>
    </row>
    <row r="117" spans="1:27" ht="18" customHeight="1">
      <c r="A117" s="42"/>
      <c r="B117" s="42"/>
      <c r="C117" s="42"/>
      <c r="D117" s="42"/>
      <c r="E117" s="42"/>
      <c r="F117" s="42"/>
      <c r="G117" s="42"/>
      <c r="H117" s="42"/>
      <c r="I117" s="42"/>
      <c r="J117" s="42"/>
      <c r="K117" s="42"/>
    </row>
    <row r="118" spans="1:27" ht="18" customHeight="1" thickBot="1">
      <c r="A118" s="16"/>
      <c r="B118" s="16"/>
      <c r="C118" s="16"/>
      <c r="D118" s="16"/>
      <c r="E118" s="16"/>
      <c r="F118" s="16"/>
      <c r="G118" s="16"/>
      <c r="H118" s="16"/>
      <c r="I118" s="16"/>
      <c r="J118" s="16"/>
      <c r="K118" s="23" t="s">
        <v>156</v>
      </c>
    </row>
    <row r="119" spans="1:27" s="4" customFormat="1" ht="24" customHeight="1">
      <c r="A119" s="155" t="s">
        <v>95</v>
      </c>
      <c r="B119" s="156"/>
      <c r="C119" s="156"/>
      <c r="D119" s="157"/>
      <c r="E119" s="17"/>
      <c r="F119" s="17"/>
      <c r="G119" s="17"/>
      <c r="H119" s="17"/>
      <c r="I119" s="17"/>
      <c r="J119" s="17"/>
      <c r="K119" s="17"/>
      <c r="L119" s="1"/>
    </row>
    <row r="120" spans="1:27" s="4" customFormat="1" ht="24" customHeight="1" thickBot="1">
      <c r="A120" s="158"/>
      <c r="B120" s="159"/>
      <c r="C120" s="159"/>
      <c r="D120" s="160"/>
      <c r="E120" s="161" t="s">
        <v>96</v>
      </c>
      <c r="F120" s="162"/>
      <c r="G120" s="162"/>
      <c r="H120" s="162"/>
      <c r="I120" s="162"/>
      <c r="J120" s="162"/>
      <c r="K120" s="162"/>
      <c r="L120" s="68"/>
      <c r="M120" s="68"/>
      <c r="N120" s="68"/>
    </row>
    <row r="121" spans="1:27" s="4" customFormat="1" ht="12" customHeight="1">
      <c r="A121" s="18"/>
      <c r="B121" s="18"/>
      <c r="C121" s="18"/>
      <c r="D121" s="18"/>
      <c r="E121" s="19"/>
      <c r="F121" s="19"/>
      <c r="G121" s="19"/>
      <c r="H121" s="19"/>
      <c r="I121" s="19"/>
      <c r="J121" s="19"/>
      <c r="K121" s="19"/>
      <c r="L121" s="3"/>
      <c r="M121" s="3"/>
      <c r="N121" s="3"/>
    </row>
    <row r="122" spans="1:27" ht="21" customHeight="1" thickBot="1">
      <c r="A122" s="151" t="s">
        <v>62</v>
      </c>
      <c r="B122" s="151"/>
      <c r="C122" s="151"/>
      <c r="D122" s="151"/>
      <c r="E122" s="151"/>
      <c r="F122" s="151"/>
      <c r="G122" s="151"/>
      <c r="H122" s="151"/>
      <c r="I122" s="151"/>
      <c r="J122" s="151"/>
      <c r="K122" s="151"/>
      <c r="L122" s="11"/>
      <c r="M122" s="11"/>
      <c r="N122" s="11"/>
      <c r="O122" s="11"/>
      <c r="P122" s="11"/>
      <c r="Q122" s="11"/>
      <c r="R122" s="11"/>
      <c r="S122" s="11"/>
      <c r="T122" s="11"/>
      <c r="U122" s="11"/>
      <c r="V122" s="11"/>
      <c r="W122" s="11"/>
      <c r="X122" s="11"/>
      <c r="Y122" s="11"/>
      <c r="Z122" s="11"/>
      <c r="AA122" s="11"/>
    </row>
    <row r="123" spans="1:27" s="20" customFormat="1" ht="25.5" customHeight="1" thickBot="1">
      <c r="A123" s="175" t="s">
        <v>63</v>
      </c>
      <c r="B123" s="176"/>
      <c r="C123" s="177"/>
      <c r="D123" s="165" t="s">
        <v>65</v>
      </c>
      <c r="E123" s="166"/>
      <c r="F123" s="167"/>
      <c r="G123" s="123" t="s">
        <v>59</v>
      </c>
      <c r="H123" s="140"/>
      <c r="I123" s="140"/>
      <c r="J123" s="140"/>
      <c r="K123" s="124"/>
    </row>
    <row r="124" spans="1:27" s="20" customFormat="1" ht="25.5" customHeight="1" thickBot="1">
      <c r="A124" s="178"/>
      <c r="B124" s="179"/>
      <c r="C124" s="180"/>
      <c r="D124" s="171"/>
      <c r="E124" s="172"/>
      <c r="F124" s="173"/>
      <c r="G124" s="123" t="s">
        <v>66</v>
      </c>
      <c r="H124" s="124"/>
      <c r="I124" s="137" t="s">
        <v>67</v>
      </c>
      <c r="J124" s="138"/>
      <c r="K124" s="139"/>
    </row>
    <row r="125" spans="1:27" s="20" customFormat="1" ht="25.5" customHeight="1" thickBot="1">
      <c r="A125" s="178"/>
      <c r="B125" s="179"/>
      <c r="C125" s="180"/>
      <c r="D125" s="171"/>
      <c r="E125" s="172"/>
      <c r="F125" s="173"/>
      <c r="G125" s="123" t="s">
        <v>68</v>
      </c>
      <c r="H125" s="124"/>
      <c r="I125" s="45"/>
      <c r="J125" s="45"/>
      <c r="K125" s="46"/>
    </row>
    <row r="126" spans="1:27" s="20" customFormat="1" ht="25.5" customHeight="1" thickBot="1">
      <c r="A126" s="178"/>
      <c r="B126" s="179"/>
      <c r="C126" s="180"/>
      <c r="D126" s="171"/>
      <c r="E126" s="172"/>
      <c r="F126" s="173"/>
      <c r="G126" s="123" t="s">
        <v>69</v>
      </c>
      <c r="H126" s="124"/>
      <c r="I126" s="137" t="s">
        <v>70</v>
      </c>
      <c r="J126" s="138"/>
      <c r="K126" s="139"/>
    </row>
    <row r="127" spans="1:27" ht="25.5" customHeight="1" thickBot="1">
      <c r="A127" s="178"/>
      <c r="B127" s="179"/>
      <c r="C127" s="180"/>
      <c r="D127" s="171"/>
      <c r="E127" s="172"/>
      <c r="F127" s="173"/>
      <c r="G127" s="123" t="s">
        <v>71</v>
      </c>
      <c r="H127" s="124"/>
      <c r="I127" s="47"/>
      <c r="J127" s="47"/>
      <c r="K127" s="48"/>
    </row>
    <row r="128" spans="1:27" ht="25.5" customHeight="1" thickBot="1">
      <c r="A128" s="178"/>
      <c r="B128" s="179"/>
      <c r="C128" s="180"/>
      <c r="D128" s="171"/>
      <c r="E128" s="172"/>
      <c r="F128" s="173"/>
      <c r="G128" s="123" t="s">
        <v>72</v>
      </c>
      <c r="H128" s="124"/>
      <c r="I128" s="47"/>
      <c r="J128" s="47"/>
      <c r="K128" s="48"/>
    </row>
    <row r="129" spans="1:11" ht="25.5" customHeight="1" thickBot="1">
      <c r="A129" s="178"/>
      <c r="B129" s="179"/>
      <c r="C129" s="180"/>
      <c r="D129" s="171"/>
      <c r="E129" s="172"/>
      <c r="F129" s="173"/>
      <c r="G129" s="123" t="s">
        <v>73</v>
      </c>
      <c r="H129" s="124"/>
      <c r="I129" s="47"/>
      <c r="J129" s="49"/>
      <c r="K129" s="48"/>
    </row>
    <row r="130" spans="1:11" ht="25.5" customHeight="1" thickBot="1">
      <c r="A130" s="178"/>
      <c r="B130" s="179"/>
      <c r="C130" s="180"/>
      <c r="D130" s="171"/>
      <c r="E130" s="172"/>
      <c r="F130" s="173"/>
      <c r="G130" s="123" t="s">
        <v>223</v>
      </c>
      <c r="H130" s="124"/>
      <c r="I130" s="50"/>
      <c r="J130" s="50"/>
      <c r="K130" s="51"/>
    </row>
    <row r="131" spans="1:11" ht="25.5" customHeight="1" thickBot="1">
      <c r="A131" s="178"/>
      <c r="B131" s="179"/>
      <c r="C131" s="180"/>
      <c r="D131" s="168"/>
      <c r="E131" s="169"/>
      <c r="F131" s="170"/>
      <c r="G131" s="123" t="s">
        <v>224</v>
      </c>
      <c r="H131" s="124"/>
      <c r="I131" s="125"/>
      <c r="J131" s="126"/>
      <c r="K131" s="127"/>
    </row>
    <row r="132" spans="1:11" ht="25.5" customHeight="1" thickBot="1">
      <c r="A132" s="165" t="s">
        <v>77</v>
      </c>
      <c r="B132" s="166"/>
      <c r="C132" s="167"/>
      <c r="D132" s="145" t="s">
        <v>40</v>
      </c>
      <c r="E132" s="146"/>
      <c r="F132" s="147"/>
      <c r="G132" s="123" t="s">
        <v>97</v>
      </c>
      <c r="H132" s="140"/>
      <c r="I132" s="140"/>
      <c r="J132" s="140"/>
      <c r="K132" s="124"/>
    </row>
    <row r="133" spans="1:11" ht="25.5" customHeight="1" thickBot="1">
      <c r="A133" s="171"/>
      <c r="B133" s="172"/>
      <c r="C133" s="173"/>
      <c r="D133" s="123" t="s">
        <v>154</v>
      </c>
      <c r="E133" s="140"/>
      <c r="F133" s="124"/>
      <c r="G133" s="123"/>
      <c r="H133" s="140"/>
      <c r="I133" s="140"/>
      <c r="J133" s="140"/>
      <c r="K133" s="124"/>
    </row>
    <row r="134" spans="1:11" ht="25.5" customHeight="1" thickBot="1">
      <c r="A134" s="171"/>
      <c r="B134" s="172"/>
      <c r="C134" s="173"/>
      <c r="D134" s="123" t="s">
        <v>98</v>
      </c>
      <c r="E134" s="140"/>
      <c r="F134" s="124"/>
      <c r="G134" s="123"/>
      <c r="H134" s="140"/>
      <c r="I134" s="140"/>
      <c r="J134" s="140"/>
      <c r="K134" s="124"/>
    </row>
    <row r="135" spans="1:11" ht="25.5" customHeight="1" thickBot="1">
      <c r="A135" s="171"/>
      <c r="B135" s="172"/>
      <c r="C135" s="173"/>
      <c r="D135" s="123" t="s">
        <v>79</v>
      </c>
      <c r="E135" s="140"/>
      <c r="F135" s="124"/>
      <c r="G135" s="123"/>
      <c r="H135" s="140"/>
      <c r="I135" s="140"/>
      <c r="J135" s="140"/>
      <c r="K135" s="124"/>
    </row>
    <row r="136" spans="1:11" ht="25.5" customHeight="1" thickBot="1">
      <c r="A136" s="171"/>
      <c r="B136" s="172"/>
      <c r="C136" s="173"/>
      <c r="D136" s="123" t="s">
        <v>80</v>
      </c>
      <c r="E136" s="140"/>
      <c r="F136" s="124"/>
      <c r="G136" s="123" t="s">
        <v>81</v>
      </c>
      <c r="H136" s="140"/>
      <c r="I136" s="140"/>
      <c r="J136" s="140"/>
      <c r="K136" s="124"/>
    </row>
    <row r="137" spans="1:11" ht="25.5" customHeight="1" thickBot="1">
      <c r="A137" s="171"/>
      <c r="B137" s="172"/>
      <c r="C137" s="173"/>
      <c r="D137" s="123" t="s">
        <v>82</v>
      </c>
      <c r="E137" s="140"/>
      <c r="F137" s="124"/>
      <c r="G137" s="123" t="s">
        <v>83</v>
      </c>
      <c r="H137" s="140"/>
      <c r="I137" s="140"/>
      <c r="J137" s="140"/>
      <c r="K137" s="124"/>
    </row>
    <row r="138" spans="1:11" ht="25.5" customHeight="1" thickBot="1">
      <c r="A138" s="171"/>
      <c r="B138" s="172"/>
      <c r="C138" s="173"/>
      <c r="D138" s="165" t="s">
        <v>99</v>
      </c>
      <c r="E138" s="166"/>
      <c r="F138" s="167"/>
      <c r="G138" s="123" t="s">
        <v>100</v>
      </c>
      <c r="H138" s="124"/>
      <c r="I138" s="123"/>
      <c r="J138" s="140"/>
      <c r="K138" s="124"/>
    </row>
    <row r="139" spans="1:11" ht="25.5" customHeight="1" thickBot="1">
      <c r="A139" s="171"/>
      <c r="B139" s="172"/>
      <c r="C139" s="173"/>
      <c r="D139" s="171"/>
      <c r="E139" s="172"/>
      <c r="F139" s="173"/>
      <c r="G139" s="123" t="s">
        <v>101</v>
      </c>
      <c r="H139" s="124"/>
      <c r="I139" s="123"/>
      <c r="J139" s="140"/>
      <c r="K139" s="124"/>
    </row>
    <row r="140" spans="1:11" ht="25.5" customHeight="1" thickBot="1">
      <c r="A140" s="168"/>
      <c r="B140" s="169"/>
      <c r="C140" s="170"/>
      <c r="D140" s="168"/>
      <c r="E140" s="169"/>
      <c r="F140" s="170"/>
      <c r="G140" s="123" t="s">
        <v>102</v>
      </c>
      <c r="H140" s="124"/>
      <c r="I140" s="123"/>
      <c r="J140" s="140"/>
      <c r="K140" s="124"/>
    </row>
    <row r="141" spans="1:11" ht="25.5" customHeight="1" thickBot="1">
      <c r="A141" s="165" t="s">
        <v>4</v>
      </c>
      <c r="B141" s="166"/>
      <c r="C141" s="167"/>
      <c r="D141" s="123" t="s">
        <v>39</v>
      </c>
      <c r="E141" s="140"/>
      <c r="F141" s="124"/>
      <c r="G141" s="123" t="s">
        <v>84</v>
      </c>
      <c r="H141" s="140"/>
      <c r="I141" s="140"/>
      <c r="J141" s="140"/>
      <c r="K141" s="124"/>
    </row>
    <row r="142" spans="1:11" ht="25.5" customHeight="1" thickBot="1">
      <c r="A142" s="171"/>
      <c r="B142" s="172"/>
      <c r="C142" s="173"/>
      <c r="D142" s="123" t="s">
        <v>149</v>
      </c>
      <c r="E142" s="140"/>
      <c r="F142" s="124"/>
      <c r="G142" s="123"/>
      <c r="H142" s="140"/>
      <c r="I142" s="140"/>
      <c r="J142" s="140"/>
      <c r="K142" s="124"/>
    </row>
    <row r="143" spans="1:11" ht="25.5" customHeight="1" thickBot="1">
      <c r="A143" s="168"/>
      <c r="B143" s="169"/>
      <c r="C143" s="170"/>
      <c r="D143" s="123" t="s">
        <v>5</v>
      </c>
      <c r="E143" s="140"/>
      <c r="F143" s="124"/>
      <c r="G143" s="123"/>
      <c r="H143" s="140"/>
      <c r="I143" s="140"/>
      <c r="J143" s="140"/>
      <c r="K143" s="124"/>
    </row>
    <row r="144" spans="1:11" ht="25.5" customHeight="1" thickBot="1">
      <c r="A144" s="163" t="s">
        <v>6</v>
      </c>
      <c r="B144" s="163"/>
      <c r="C144" s="163"/>
      <c r="D144" s="163" t="s">
        <v>103</v>
      </c>
      <c r="E144" s="163"/>
      <c r="F144" s="163"/>
      <c r="G144" s="123" t="s">
        <v>7</v>
      </c>
      <c r="H144" s="124"/>
      <c r="I144" s="123"/>
      <c r="J144" s="140"/>
      <c r="K144" s="124"/>
    </row>
    <row r="145" spans="1:12" ht="25.5" customHeight="1" thickBot="1">
      <c r="A145" s="163"/>
      <c r="B145" s="163"/>
      <c r="C145" s="163"/>
      <c r="D145" s="163"/>
      <c r="E145" s="163"/>
      <c r="F145" s="163"/>
      <c r="G145" s="123" t="s">
        <v>8</v>
      </c>
      <c r="H145" s="124"/>
      <c r="I145" s="123"/>
      <c r="J145" s="140"/>
      <c r="K145" s="124"/>
    </row>
    <row r="146" spans="1:12" ht="25.5" customHeight="1" thickBot="1">
      <c r="A146" s="163"/>
      <c r="B146" s="163"/>
      <c r="C146" s="163"/>
      <c r="D146" s="163"/>
      <c r="E146" s="163"/>
      <c r="F146" s="163"/>
      <c r="G146" s="163" t="s">
        <v>9</v>
      </c>
      <c r="H146" s="163"/>
      <c r="I146" s="123"/>
      <c r="J146" s="140"/>
      <c r="K146" s="124"/>
    </row>
    <row r="147" spans="1:12" s="4" customFormat="1" ht="18" customHeight="1">
      <c r="A147" s="17"/>
      <c r="B147" s="17"/>
      <c r="C147" s="17"/>
      <c r="D147" s="17"/>
      <c r="E147" s="17"/>
      <c r="F147" s="17"/>
      <c r="G147" s="17"/>
      <c r="H147" s="17"/>
      <c r="I147" s="17"/>
      <c r="J147" s="17"/>
      <c r="K147" s="17"/>
      <c r="L147" s="1"/>
    </row>
    <row r="148" spans="1:12" s="4" customFormat="1" ht="18" customHeight="1" thickBot="1">
      <c r="A148" s="16"/>
      <c r="B148" s="16"/>
      <c r="C148" s="16"/>
      <c r="D148" s="16"/>
      <c r="E148" s="16"/>
      <c r="F148" s="16"/>
      <c r="G148" s="16"/>
      <c r="H148" s="16"/>
      <c r="I148" s="16"/>
      <c r="J148" s="16"/>
      <c r="K148" s="23" t="s">
        <v>157</v>
      </c>
      <c r="L148" s="1"/>
    </row>
    <row r="149" spans="1:12" s="4" customFormat="1" ht="24" customHeight="1">
      <c r="A149" s="155" t="s">
        <v>104</v>
      </c>
      <c r="B149" s="156"/>
      <c r="C149" s="156"/>
      <c r="D149" s="157"/>
      <c r="E149" s="17"/>
      <c r="F149" s="17"/>
      <c r="G149" s="17"/>
      <c r="H149" s="17"/>
      <c r="I149" s="17"/>
      <c r="J149" s="17"/>
      <c r="K149" s="17"/>
      <c r="L149" s="1"/>
    </row>
    <row r="150" spans="1:12" s="4" customFormat="1" ht="24" customHeight="1" thickBot="1">
      <c r="A150" s="158"/>
      <c r="B150" s="159"/>
      <c r="C150" s="159"/>
      <c r="D150" s="160"/>
      <c r="E150" s="161" t="s">
        <v>96</v>
      </c>
      <c r="F150" s="162"/>
      <c r="G150" s="162"/>
      <c r="H150" s="162"/>
      <c r="I150" s="162"/>
      <c r="J150" s="162"/>
      <c r="K150" s="162"/>
      <c r="L150" s="1"/>
    </row>
    <row r="151" spans="1:12" s="4" customFormat="1" ht="12" customHeight="1">
      <c r="A151" s="18"/>
      <c r="B151" s="18"/>
      <c r="C151" s="18"/>
      <c r="D151" s="18"/>
      <c r="E151" s="19"/>
      <c r="F151" s="19"/>
      <c r="G151" s="19"/>
      <c r="H151" s="19"/>
      <c r="I151" s="19"/>
      <c r="J151" s="19"/>
      <c r="K151" s="19"/>
      <c r="L151" s="1"/>
    </row>
    <row r="152" spans="1:12" s="4" customFormat="1" ht="21" customHeight="1" thickBot="1">
      <c r="A152" s="151" t="s">
        <v>212</v>
      </c>
      <c r="B152" s="151"/>
      <c r="C152" s="151"/>
      <c r="D152" s="151"/>
      <c r="E152" s="151"/>
      <c r="F152" s="151"/>
      <c r="G152" s="151"/>
      <c r="H152" s="151"/>
      <c r="I152" s="151"/>
      <c r="J152" s="151"/>
      <c r="K152" s="151"/>
      <c r="L152" s="1"/>
    </row>
    <row r="153" spans="1:12" s="4" customFormat="1" ht="27" customHeight="1" thickBot="1">
      <c r="A153" s="53"/>
      <c r="B153" s="54"/>
      <c r="C153" s="55"/>
      <c r="D153" s="30">
        <v>1</v>
      </c>
      <c r="E153" s="28">
        <v>2</v>
      </c>
      <c r="F153" s="28">
        <v>3</v>
      </c>
      <c r="G153" s="28">
        <v>4</v>
      </c>
      <c r="H153" s="31">
        <v>5</v>
      </c>
      <c r="I153" s="56" t="s">
        <v>11</v>
      </c>
      <c r="J153" s="57" t="s">
        <v>12</v>
      </c>
      <c r="K153" s="58" t="s">
        <v>13</v>
      </c>
      <c r="L153" s="1"/>
    </row>
    <row r="154" spans="1:12" s="4" customFormat="1" ht="27" customHeight="1" thickBot="1">
      <c r="A154" s="141" t="s">
        <v>88</v>
      </c>
      <c r="B154" s="142"/>
      <c r="C154" s="143"/>
      <c r="D154" s="32"/>
      <c r="E154" s="33"/>
      <c r="F154" s="33"/>
      <c r="G154" s="33"/>
      <c r="H154" s="34"/>
      <c r="I154" s="59" t="str">
        <f>IF(COUNT(D154:H154)=0,"",AVERAGE(D154:H154))</f>
        <v/>
      </c>
      <c r="J154" s="60" t="str">
        <f>IF(COUNT(D154:H154)=0,"",STDEVP(D154:H154))</f>
        <v/>
      </c>
      <c r="K154" s="61" t="str">
        <f>IF(ISERROR(J154/I154*100),"",(J154/I154*100))</f>
        <v/>
      </c>
      <c r="L154" s="1"/>
    </row>
    <row r="155" spans="1:12" s="4" customFormat="1" ht="27" customHeight="1" thickBot="1">
      <c r="A155" s="141" t="s">
        <v>37</v>
      </c>
      <c r="B155" s="142"/>
      <c r="C155" s="143"/>
      <c r="D155" s="32"/>
      <c r="E155" s="33"/>
      <c r="F155" s="33"/>
      <c r="G155" s="33"/>
      <c r="H155" s="34"/>
      <c r="I155" s="59" t="str">
        <f>IF(COUNT(D155:H155)=0,"",AVERAGE(D155:H155))</f>
        <v/>
      </c>
      <c r="J155" s="60" t="str">
        <f>IF(COUNT(D155:H155)=0,"",STDEVP(D155:H155))</f>
        <v/>
      </c>
      <c r="K155" s="61" t="str">
        <f>IF(ISERROR(J155/I155*100),"",(J155/I155*100))</f>
        <v/>
      </c>
      <c r="L155" s="1"/>
    </row>
    <row r="156" spans="1:12" s="4" customFormat="1" ht="18" customHeight="1">
      <c r="A156" s="42"/>
      <c r="B156" s="42"/>
      <c r="C156" s="42"/>
      <c r="D156" s="42"/>
      <c r="E156" s="42"/>
      <c r="F156" s="42"/>
      <c r="G156" s="42"/>
      <c r="H156" s="42"/>
      <c r="I156" s="42"/>
      <c r="J156" s="42"/>
      <c r="K156" s="42"/>
      <c r="L156" s="1"/>
    </row>
    <row r="157" spans="1:12" s="4" customFormat="1" ht="21" customHeight="1" thickBot="1">
      <c r="A157" s="144" t="s">
        <v>15</v>
      </c>
      <c r="B157" s="144"/>
      <c r="C157" s="144"/>
      <c r="D157" s="144"/>
      <c r="E157" s="144"/>
      <c r="F157" s="144"/>
      <c r="G157" s="144"/>
      <c r="H157" s="144"/>
      <c r="I157" s="144"/>
      <c r="J157" s="144"/>
      <c r="K157" s="144"/>
      <c r="L157" s="1"/>
    </row>
    <row r="158" spans="1:12" ht="27" customHeight="1" thickBot="1">
      <c r="A158" s="145" t="s">
        <v>16</v>
      </c>
      <c r="B158" s="146"/>
      <c r="C158" s="147"/>
      <c r="D158" s="62" t="s">
        <v>105</v>
      </c>
      <c r="E158" s="63"/>
      <c r="F158" s="63" t="s">
        <v>106</v>
      </c>
      <c r="G158" s="64"/>
      <c r="H158" s="65" t="s">
        <v>17</v>
      </c>
      <c r="I158" s="62" t="s">
        <v>108</v>
      </c>
      <c r="J158" s="63"/>
      <c r="K158" s="64"/>
    </row>
    <row r="159" spans="1:12" s="4" customFormat="1" ht="18" customHeight="1" thickBot="1">
      <c r="A159" s="16"/>
      <c r="B159" s="16"/>
      <c r="C159" s="16"/>
      <c r="D159" s="16"/>
      <c r="E159" s="16"/>
      <c r="F159" s="16"/>
      <c r="G159" s="16"/>
      <c r="H159" s="16"/>
      <c r="I159" s="16"/>
      <c r="J159" s="16"/>
      <c r="K159" s="16"/>
      <c r="L159" s="1"/>
    </row>
    <row r="160" spans="1:12" s="4" customFormat="1" ht="27" customHeight="1" thickBot="1">
      <c r="A160" s="69"/>
      <c r="B160" s="70"/>
      <c r="C160" s="71"/>
      <c r="D160" s="66" t="s">
        <v>109</v>
      </c>
      <c r="E160" s="28" t="s">
        <v>18</v>
      </c>
      <c r="F160" s="28" t="s">
        <v>19</v>
      </c>
      <c r="G160" s="28" t="s">
        <v>20</v>
      </c>
      <c r="H160" s="28" t="s">
        <v>21</v>
      </c>
      <c r="I160" s="31" t="s">
        <v>22</v>
      </c>
      <c r="J160" s="16"/>
      <c r="K160" s="16"/>
      <c r="L160" s="1"/>
    </row>
    <row r="161" spans="1:12" s="4" customFormat="1" ht="27" customHeight="1" thickBot="1">
      <c r="A161" s="123" t="s">
        <v>150</v>
      </c>
      <c r="B161" s="140"/>
      <c r="C161" s="124"/>
      <c r="D161" s="67"/>
      <c r="E161" s="28"/>
      <c r="F161" s="28"/>
      <c r="G161" s="28"/>
      <c r="H161" s="28"/>
      <c r="I161" s="31"/>
      <c r="J161" s="16"/>
      <c r="K161" s="40"/>
      <c r="L161" s="1"/>
    </row>
    <row r="162" spans="1:12" s="4" customFormat="1" ht="27" customHeight="1" thickBot="1">
      <c r="A162" s="141" t="s">
        <v>25</v>
      </c>
      <c r="B162" s="142"/>
      <c r="C162" s="143"/>
      <c r="D162" s="30"/>
      <c r="E162" s="28"/>
      <c r="F162" s="28"/>
      <c r="G162" s="28"/>
      <c r="H162" s="28"/>
      <c r="I162" s="31"/>
      <c r="J162" s="16"/>
      <c r="K162" s="40"/>
      <c r="L162" s="1"/>
    </row>
    <row r="163" spans="1:12" s="4" customFormat="1" ht="18" customHeight="1">
      <c r="A163" s="17"/>
      <c r="B163" s="17"/>
      <c r="C163" s="17"/>
      <c r="D163" s="17"/>
      <c r="E163" s="17"/>
      <c r="F163" s="17"/>
      <c r="G163" s="17"/>
      <c r="H163" s="17"/>
      <c r="I163" s="17"/>
      <c r="J163" s="17"/>
      <c r="K163" s="17"/>
      <c r="L163" s="1"/>
    </row>
    <row r="164" spans="1:12" s="4" customFormat="1" ht="21" customHeight="1" thickBot="1">
      <c r="A164" s="151" t="s">
        <v>213</v>
      </c>
      <c r="B164" s="151"/>
      <c r="C164" s="151"/>
      <c r="D164" s="151"/>
      <c r="E164" s="151"/>
      <c r="F164" s="151"/>
      <c r="G164" s="151"/>
      <c r="H164" s="151"/>
      <c r="I164" s="151"/>
      <c r="J164" s="151"/>
      <c r="K164" s="151"/>
      <c r="L164" s="1"/>
    </row>
    <row r="165" spans="1:12" s="4" customFormat="1" ht="27" customHeight="1" thickBot="1">
      <c r="A165" s="53"/>
      <c r="B165" s="54"/>
      <c r="C165" s="55"/>
      <c r="D165" s="72">
        <v>1</v>
      </c>
      <c r="E165" s="72">
        <v>2</v>
      </c>
      <c r="F165" s="72">
        <v>3</v>
      </c>
      <c r="G165" s="72">
        <v>4</v>
      </c>
      <c r="H165" s="72">
        <v>5</v>
      </c>
      <c r="I165" s="73" t="s">
        <v>11</v>
      </c>
      <c r="J165" s="73" t="s">
        <v>12</v>
      </c>
      <c r="K165" s="73" t="s">
        <v>13</v>
      </c>
      <c r="L165" s="1"/>
    </row>
    <row r="166" spans="1:12" s="4" customFormat="1" ht="27" customHeight="1" thickBot="1">
      <c r="A166" s="141" t="s">
        <v>94</v>
      </c>
      <c r="B166" s="142"/>
      <c r="C166" s="143"/>
      <c r="D166" s="74"/>
      <c r="E166" s="74"/>
      <c r="F166" s="74"/>
      <c r="G166" s="74"/>
      <c r="H166" s="74"/>
      <c r="I166" s="59" t="str">
        <f>IF(COUNT(D166:H166)=0,"",AVERAGE(D166:H166))</f>
        <v/>
      </c>
      <c r="J166" s="60" t="str">
        <f>IF(COUNT(D166:H166)=0,"",STDEVP(D166:H166))</f>
        <v/>
      </c>
      <c r="K166" s="61" t="str">
        <f>IF(ISERROR(J166/I166*100),"",(J166/I166*100))</f>
        <v/>
      </c>
      <c r="L166" s="1"/>
    </row>
    <row r="167" spans="1:12" s="4" customFormat="1" ht="27" customHeight="1" thickBot="1">
      <c r="A167" s="141" t="s">
        <v>37</v>
      </c>
      <c r="B167" s="142"/>
      <c r="C167" s="143"/>
      <c r="D167" s="74"/>
      <c r="E167" s="74"/>
      <c r="F167" s="74"/>
      <c r="G167" s="74"/>
      <c r="H167" s="74"/>
      <c r="I167" s="59" t="str">
        <f>IF(COUNT(D167:H167)=0,"",AVERAGE(D167:H167))</f>
        <v/>
      </c>
      <c r="J167" s="60" t="str">
        <f>IF(COUNT(D167:H167)=0,"",STDEVP(D167:H167))</f>
        <v/>
      </c>
      <c r="K167" s="61" t="str">
        <f>IF(ISERROR(J167/I167*100),"",(J167/I167*100))</f>
        <v/>
      </c>
      <c r="L167" s="1"/>
    </row>
    <row r="168" spans="1:12" s="4" customFormat="1" ht="18" customHeight="1">
      <c r="A168" s="42"/>
      <c r="B168" s="42"/>
      <c r="C168" s="42"/>
      <c r="D168" s="42"/>
      <c r="E168" s="42"/>
      <c r="F168" s="42"/>
      <c r="G168" s="42"/>
      <c r="H168" s="42"/>
      <c r="I168" s="42"/>
      <c r="J168" s="42"/>
      <c r="K168" s="42"/>
      <c r="L168" s="1"/>
    </row>
    <row r="169" spans="1:12" s="4" customFormat="1" ht="21" customHeight="1" thickBot="1">
      <c r="A169" s="144" t="s">
        <v>15</v>
      </c>
      <c r="B169" s="144"/>
      <c r="C169" s="144"/>
      <c r="D169" s="144"/>
      <c r="E169" s="144"/>
      <c r="F169" s="144"/>
      <c r="G169" s="144"/>
      <c r="H169" s="144"/>
      <c r="I169" s="144"/>
      <c r="J169" s="144"/>
      <c r="K169" s="144"/>
      <c r="L169" s="1"/>
    </row>
    <row r="170" spans="1:12" ht="27" customHeight="1" thickBot="1">
      <c r="A170" s="145" t="s">
        <v>16</v>
      </c>
      <c r="B170" s="146"/>
      <c r="C170" s="147"/>
      <c r="D170" s="62" t="s">
        <v>105</v>
      </c>
      <c r="E170" s="63"/>
      <c r="F170" s="63" t="s">
        <v>106</v>
      </c>
      <c r="G170" s="64"/>
      <c r="H170" s="65" t="s">
        <v>17</v>
      </c>
      <c r="I170" s="62" t="s">
        <v>108</v>
      </c>
      <c r="J170" s="63"/>
      <c r="K170" s="64"/>
    </row>
    <row r="171" spans="1:12" s="4" customFormat="1" ht="18" customHeight="1" thickBot="1">
      <c r="A171" s="16"/>
      <c r="B171" s="16"/>
      <c r="C171" s="16"/>
      <c r="D171" s="16"/>
      <c r="E171" s="16"/>
      <c r="F171" s="16"/>
      <c r="G171" s="16"/>
      <c r="H171" s="16"/>
      <c r="I171" s="16"/>
      <c r="J171" s="16"/>
      <c r="K171" s="16"/>
      <c r="L171" s="1"/>
    </row>
    <row r="172" spans="1:12" s="4" customFormat="1" ht="27" customHeight="1" thickBot="1">
      <c r="A172" s="69"/>
      <c r="B172" s="70"/>
      <c r="C172" s="71"/>
      <c r="D172" s="66" t="s">
        <v>109</v>
      </c>
      <c r="E172" s="28" t="s">
        <v>18</v>
      </c>
      <c r="F172" s="28" t="s">
        <v>19</v>
      </c>
      <c r="G172" s="28" t="s">
        <v>20</v>
      </c>
      <c r="H172" s="28" t="s">
        <v>21</v>
      </c>
      <c r="I172" s="31" t="s">
        <v>22</v>
      </c>
      <c r="J172" s="16"/>
      <c r="K172" s="16"/>
      <c r="L172" s="1"/>
    </row>
    <row r="173" spans="1:12" s="4" customFormat="1" ht="27" customHeight="1" thickBot="1">
      <c r="A173" s="123" t="s">
        <v>150</v>
      </c>
      <c r="B173" s="140"/>
      <c r="C173" s="124"/>
      <c r="D173" s="67"/>
      <c r="E173" s="28"/>
      <c r="F173" s="28"/>
      <c r="G173" s="28"/>
      <c r="H173" s="28"/>
      <c r="I173" s="31"/>
      <c r="J173" s="16"/>
      <c r="K173" s="40"/>
      <c r="L173" s="1"/>
    </row>
    <row r="174" spans="1:12" s="4" customFormat="1" ht="27" customHeight="1" thickBot="1">
      <c r="A174" s="141" t="s">
        <v>25</v>
      </c>
      <c r="B174" s="142"/>
      <c r="C174" s="143"/>
      <c r="D174" s="30"/>
      <c r="E174" s="28"/>
      <c r="F174" s="28"/>
      <c r="G174" s="28"/>
      <c r="H174" s="28"/>
      <c r="I174" s="31"/>
      <c r="J174" s="16"/>
      <c r="K174" s="40"/>
      <c r="L174" s="1"/>
    </row>
    <row r="175" spans="1:12" s="4" customFormat="1" ht="18" customHeight="1">
      <c r="A175" s="75"/>
      <c r="B175" s="75"/>
      <c r="C175" s="75"/>
      <c r="D175" s="75"/>
      <c r="E175" s="75"/>
      <c r="F175" s="75"/>
      <c r="G175" s="75"/>
      <c r="H175" s="75"/>
      <c r="I175" s="75"/>
      <c r="J175" s="16"/>
      <c r="K175" s="40"/>
      <c r="L175" s="1"/>
    </row>
    <row r="176" spans="1:12" ht="18" customHeight="1" thickBot="1">
      <c r="A176" s="16"/>
      <c r="B176" s="16"/>
      <c r="C176" s="16"/>
      <c r="D176" s="16"/>
      <c r="E176" s="16"/>
      <c r="F176" s="16"/>
      <c r="G176" s="16"/>
      <c r="H176" s="16"/>
      <c r="I176" s="16"/>
      <c r="J176" s="16"/>
      <c r="K176" s="23" t="s">
        <v>158</v>
      </c>
    </row>
    <row r="177" spans="1:27" s="4" customFormat="1" ht="24" customHeight="1">
      <c r="A177" s="155" t="s">
        <v>110</v>
      </c>
      <c r="B177" s="156"/>
      <c r="C177" s="156"/>
      <c r="D177" s="157"/>
      <c r="E177" s="17"/>
      <c r="F177" s="17"/>
      <c r="G177" s="17"/>
      <c r="H177" s="17"/>
      <c r="I177" s="17"/>
      <c r="J177" s="17"/>
      <c r="K177" s="17"/>
      <c r="L177" s="1"/>
    </row>
    <row r="178" spans="1:27" s="4" customFormat="1" ht="24" customHeight="1" thickBot="1">
      <c r="A178" s="158"/>
      <c r="B178" s="159"/>
      <c r="C178" s="159"/>
      <c r="D178" s="160"/>
      <c r="E178" s="161" t="s">
        <v>111</v>
      </c>
      <c r="F178" s="162"/>
      <c r="G178" s="162"/>
      <c r="H178" s="162"/>
      <c r="I178" s="162"/>
      <c r="J178" s="162"/>
      <c r="K178" s="162"/>
      <c r="L178" s="76"/>
      <c r="M178" s="76"/>
      <c r="N178" s="76"/>
    </row>
    <row r="179" spans="1:27" s="4" customFormat="1" ht="12" customHeight="1">
      <c r="A179" s="18"/>
      <c r="B179" s="18"/>
      <c r="C179" s="18"/>
      <c r="D179" s="18"/>
      <c r="E179" s="19"/>
      <c r="F179" s="19"/>
      <c r="G179" s="19"/>
      <c r="H179" s="19"/>
      <c r="I179" s="19"/>
      <c r="J179" s="19"/>
      <c r="K179" s="19"/>
      <c r="L179" s="3"/>
      <c r="M179" s="3"/>
      <c r="N179" s="3"/>
    </row>
    <row r="180" spans="1:27" ht="21" customHeight="1" thickBot="1">
      <c r="A180" s="151" t="s">
        <v>62</v>
      </c>
      <c r="B180" s="151"/>
      <c r="C180" s="151"/>
      <c r="D180" s="151"/>
      <c r="E180" s="151"/>
      <c r="F180" s="151"/>
      <c r="G180" s="151"/>
      <c r="H180" s="151"/>
      <c r="I180" s="151"/>
      <c r="J180" s="151"/>
      <c r="K180" s="151"/>
      <c r="L180" s="11"/>
      <c r="M180" s="11"/>
      <c r="N180" s="11"/>
      <c r="O180" s="11"/>
      <c r="P180" s="11"/>
      <c r="Q180" s="11"/>
      <c r="R180" s="11"/>
      <c r="S180" s="11"/>
      <c r="T180" s="11"/>
      <c r="U180" s="11"/>
      <c r="V180" s="11"/>
      <c r="W180" s="11"/>
      <c r="X180" s="11"/>
      <c r="Y180" s="11"/>
      <c r="Z180" s="11"/>
      <c r="AA180" s="11"/>
    </row>
    <row r="181" spans="1:27" s="20" customFormat="1" ht="26.25" customHeight="1" thickBot="1">
      <c r="A181" s="175" t="s">
        <v>205</v>
      </c>
      <c r="B181" s="176"/>
      <c r="C181" s="177"/>
      <c r="D181" s="165" t="s">
        <v>65</v>
      </c>
      <c r="E181" s="166"/>
      <c r="F181" s="167"/>
      <c r="G181" s="123" t="s">
        <v>59</v>
      </c>
      <c r="H181" s="140"/>
      <c r="I181" s="140"/>
      <c r="J181" s="140"/>
      <c r="K181" s="124"/>
    </row>
    <row r="182" spans="1:27" s="20" customFormat="1" ht="26.25" customHeight="1" thickBot="1">
      <c r="A182" s="178"/>
      <c r="B182" s="179"/>
      <c r="C182" s="180"/>
      <c r="D182" s="171"/>
      <c r="E182" s="172"/>
      <c r="F182" s="173"/>
      <c r="G182" s="123" t="s">
        <v>66</v>
      </c>
      <c r="H182" s="124"/>
      <c r="I182" s="137" t="s">
        <v>67</v>
      </c>
      <c r="J182" s="138"/>
      <c r="K182" s="139"/>
    </row>
    <row r="183" spans="1:27" s="20" customFormat="1" ht="26.25" customHeight="1" thickBot="1">
      <c r="A183" s="178"/>
      <c r="B183" s="179"/>
      <c r="C183" s="180"/>
      <c r="D183" s="171"/>
      <c r="E183" s="172"/>
      <c r="F183" s="173"/>
      <c r="G183" s="123" t="s">
        <v>68</v>
      </c>
      <c r="H183" s="124"/>
      <c r="I183" s="45"/>
      <c r="J183" s="45"/>
      <c r="K183" s="46"/>
    </row>
    <row r="184" spans="1:27" s="20" customFormat="1" ht="26.25" customHeight="1" thickBot="1">
      <c r="A184" s="178"/>
      <c r="B184" s="179"/>
      <c r="C184" s="180"/>
      <c r="D184" s="171"/>
      <c r="E184" s="172"/>
      <c r="F184" s="173"/>
      <c r="G184" s="123" t="s">
        <v>69</v>
      </c>
      <c r="H184" s="124"/>
      <c r="I184" s="137" t="s">
        <v>70</v>
      </c>
      <c r="J184" s="138"/>
      <c r="K184" s="139"/>
    </row>
    <row r="185" spans="1:27" ht="26.25" customHeight="1" thickBot="1">
      <c r="A185" s="178"/>
      <c r="B185" s="179"/>
      <c r="C185" s="180"/>
      <c r="D185" s="171"/>
      <c r="E185" s="172"/>
      <c r="F185" s="173"/>
      <c r="G185" s="123" t="s">
        <v>71</v>
      </c>
      <c r="H185" s="124"/>
      <c r="I185" s="47"/>
      <c r="J185" s="47"/>
      <c r="K185" s="48"/>
    </row>
    <row r="186" spans="1:27" ht="26.25" customHeight="1" thickBot="1">
      <c r="A186" s="178"/>
      <c r="B186" s="179"/>
      <c r="C186" s="180"/>
      <c r="D186" s="171"/>
      <c r="E186" s="172"/>
      <c r="F186" s="173"/>
      <c r="G186" s="123" t="s">
        <v>72</v>
      </c>
      <c r="H186" s="124"/>
      <c r="I186" s="47"/>
      <c r="J186" s="47"/>
      <c r="K186" s="48"/>
    </row>
    <row r="187" spans="1:27" ht="26.25" customHeight="1" thickBot="1">
      <c r="A187" s="178"/>
      <c r="B187" s="179"/>
      <c r="C187" s="180"/>
      <c r="D187" s="171"/>
      <c r="E187" s="172"/>
      <c r="F187" s="173"/>
      <c r="G187" s="123" t="s">
        <v>73</v>
      </c>
      <c r="H187" s="124"/>
      <c r="I187" s="47"/>
      <c r="J187" s="49"/>
      <c r="K187" s="48"/>
    </row>
    <row r="188" spans="1:27" ht="26.25" customHeight="1" thickBot="1">
      <c r="A188" s="178"/>
      <c r="B188" s="179"/>
      <c r="C188" s="180"/>
      <c r="D188" s="171"/>
      <c r="E188" s="172"/>
      <c r="F188" s="173"/>
      <c r="G188" s="123" t="s">
        <v>223</v>
      </c>
      <c r="H188" s="124"/>
      <c r="I188" s="50"/>
      <c r="J188" s="50"/>
      <c r="K188" s="51"/>
    </row>
    <row r="189" spans="1:27" ht="26.25" customHeight="1" thickBot="1">
      <c r="A189" s="178"/>
      <c r="B189" s="179"/>
      <c r="C189" s="180"/>
      <c r="D189" s="168"/>
      <c r="E189" s="169"/>
      <c r="F189" s="170"/>
      <c r="G189" s="123" t="s">
        <v>224</v>
      </c>
      <c r="H189" s="124"/>
      <c r="I189" s="125"/>
      <c r="J189" s="126"/>
      <c r="K189" s="127"/>
    </row>
    <row r="190" spans="1:27" ht="26.25" customHeight="1" thickBot="1">
      <c r="A190" s="178"/>
      <c r="B190" s="179"/>
      <c r="C190" s="180"/>
      <c r="D190" s="165" t="s">
        <v>74</v>
      </c>
      <c r="E190" s="166"/>
      <c r="F190" s="167"/>
      <c r="G190" s="123" t="s">
        <v>59</v>
      </c>
      <c r="H190" s="140"/>
      <c r="I190" s="140"/>
      <c r="J190" s="140"/>
      <c r="K190" s="124"/>
    </row>
    <row r="191" spans="1:27" ht="26.25" customHeight="1" thickBot="1">
      <c r="A191" s="178"/>
      <c r="B191" s="179"/>
      <c r="C191" s="180"/>
      <c r="D191" s="171"/>
      <c r="E191" s="172"/>
      <c r="F191" s="173"/>
      <c r="G191" s="123" t="s">
        <v>144</v>
      </c>
      <c r="H191" s="124"/>
      <c r="I191" s="47"/>
      <c r="J191" s="47"/>
      <c r="K191" s="48"/>
    </row>
    <row r="192" spans="1:27" ht="26.25" customHeight="1" thickBot="1">
      <c r="A192" s="178"/>
      <c r="B192" s="179"/>
      <c r="C192" s="180"/>
      <c r="D192" s="171"/>
      <c r="E192" s="172"/>
      <c r="F192" s="173"/>
      <c r="G192" s="123" t="s">
        <v>225</v>
      </c>
      <c r="H192" s="124"/>
      <c r="I192" s="49"/>
      <c r="J192" s="49"/>
      <c r="K192" s="52"/>
    </row>
    <row r="193" spans="1:14" ht="26.25" customHeight="1" thickBot="1">
      <c r="A193" s="178"/>
      <c r="B193" s="179"/>
      <c r="C193" s="180"/>
      <c r="D193" s="171"/>
      <c r="E193" s="172"/>
      <c r="F193" s="173"/>
      <c r="G193" s="123" t="s">
        <v>224</v>
      </c>
      <c r="H193" s="124"/>
      <c r="I193" s="47"/>
      <c r="J193" s="47"/>
      <c r="K193" s="48"/>
    </row>
    <row r="194" spans="1:14" ht="26.25" customHeight="1" thickBot="1">
      <c r="A194" s="181"/>
      <c r="B194" s="182"/>
      <c r="C194" s="183"/>
      <c r="D194" s="168"/>
      <c r="E194" s="169"/>
      <c r="F194" s="170"/>
      <c r="G194" s="125" t="s">
        <v>145</v>
      </c>
      <c r="H194" s="127"/>
      <c r="I194" s="125"/>
      <c r="J194" s="126"/>
      <c r="K194" s="127"/>
    </row>
    <row r="195" spans="1:14" ht="26.25" customHeight="1" thickBot="1">
      <c r="A195" s="163" t="s">
        <v>77</v>
      </c>
      <c r="B195" s="163"/>
      <c r="C195" s="163"/>
      <c r="D195" s="164" t="s">
        <v>40</v>
      </c>
      <c r="E195" s="164"/>
      <c r="F195" s="164"/>
      <c r="G195" s="163" t="s">
        <v>112</v>
      </c>
      <c r="H195" s="163"/>
      <c r="I195" s="163"/>
      <c r="J195" s="163"/>
      <c r="K195" s="163"/>
    </row>
    <row r="196" spans="1:14" ht="26.25" customHeight="1" thickBot="1">
      <c r="A196" s="163"/>
      <c r="B196" s="163"/>
      <c r="C196" s="163"/>
      <c r="D196" s="163" t="s">
        <v>154</v>
      </c>
      <c r="E196" s="163"/>
      <c r="F196" s="163"/>
      <c r="G196" s="163"/>
      <c r="H196" s="163"/>
      <c r="I196" s="163"/>
      <c r="J196" s="163"/>
      <c r="K196" s="163"/>
    </row>
    <row r="197" spans="1:14" ht="26.25" customHeight="1" thickBot="1">
      <c r="A197" s="163"/>
      <c r="B197" s="163"/>
      <c r="C197" s="163"/>
      <c r="D197" s="174" t="s">
        <v>113</v>
      </c>
      <c r="E197" s="174"/>
      <c r="F197" s="174"/>
      <c r="G197" s="163"/>
      <c r="H197" s="163"/>
      <c r="I197" s="163"/>
      <c r="J197" s="163"/>
      <c r="K197" s="163"/>
    </row>
    <row r="198" spans="1:14" ht="26.25" customHeight="1" thickBot="1">
      <c r="A198" s="163"/>
      <c r="B198" s="163"/>
      <c r="C198" s="163"/>
      <c r="D198" s="174" t="s">
        <v>114</v>
      </c>
      <c r="E198" s="174"/>
      <c r="F198" s="174"/>
      <c r="G198" s="163"/>
      <c r="H198" s="163"/>
      <c r="I198" s="163"/>
      <c r="J198" s="163"/>
      <c r="K198" s="163"/>
    </row>
    <row r="199" spans="1:14" ht="26.25" customHeight="1" thickBot="1">
      <c r="A199" s="163"/>
      <c r="B199" s="163"/>
      <c r="C199" s="163"/>
      <c r="D199" s="174" t="s">
        <v>115</v>
      </c>
      <c r="E199" s="174"/>
      <c r="F199" s="174"/>
      <c r="G199" s="163"/>
      <c r="H199" s="163"/>
      <c r="I199" s="163"/>
      <c r="J199" s="163"/>
      <c r="K199" s="163"/>
    </row>
    <row r="200" spans="1:14" ht="26.25" customHeight="1" thickBot="1">
      <c r="A200" s="163"/>
      <c r="B200" s="163"/>
      <c r="C200" s="163"/>
      <c r="D200" s="163" t="s">
        <v>80</v>
      </c>
      <c r="E200" s="163"/>
      <c r="F200" s="163"/>
      <c r="G200" s="163" t="s">
        <v>146</v>
      </c>
      <c r="H200" s="163"/>
      <c r="I200" s="163"/>
      <c r="J200" s="163"/>
      <c r="K200" s="163"/>
    </row>
    <row r="201" spans="1:14" ht="26.25" customHeight="1" thickBot="1">
      <c r="A201" s="163"/>
      <c r="B201" s="163"/>
      <c r="C201" s="163"/>
      <c r="D201" s="163" t="s">
        <v>82</v>
      </c>
      <c r="E201" s="163"/>
      <c r="F201" s="163"/>
      <c r="G201" s="163" t="s">
        <v>116</v>
      </c>
      <c r="H201" s="163"/>
      <c r="I201" s="163"/>
      <c r="J201" s="163"/>
      <c r="K201" s="163"/>
    </row>
    <row r="202" spans="1:14" s="4" customFormat="1" ht="26.25" customHeight="1" thickBot="1">
      <c r="A202" s="163"/>
      <c r="B202" s="163"/>
      <c r="C202" s="163"/>
      <c r="D202" s="163" t="s">
        <v>117</v>
      </c>
      <c r="E202" s="163"/>
      <c r="F202" s="163"/>
      <c r="G202" s="163" t="s">
        <v>118</v>
      </c>
      <c r="H202" s="163"/>
      <c r="I202" s="163"/>
      <c r="J202" s="163"/>
      <c r="K202" s="163"/>
      <c r="L202" s="1"/>
    </row>
    <row r="203" spans="1:14" s="4" customFormat="1" ht="26.25" customHeight="1" thickBot="1">
      <c r="A203" s="163" t="s">
        <v>4</v>
      </c>
      <c r="B203" s="163"/>
      <c r="C203" s="163"/>
      <c r="D203" s="163" t="s">
        <v>39</v>
      </c>
      <c r="E203" s="163"/>
      <c r="F203" s="163"/>
      <c r="G203" s="163" t="s">
        <v>84</v>
      </c>
      <c r="H203" s="163"/>
      <c r="I203" s="163"/>
      <c r="J203" s="163"/>
      <c r="K203" s="163"/>
      <c r="L203" s="76"/>
      <c r="M203" s="76"/>
      <c r="N203" s="76"/>
    </row>
    <row r="204" spans="1:14" s="4" customFormat="1" ht="26.25" customHeight="1" thickBot="1">
      <c r="A204" s="163"/>
      <c r="B204" s="163"/>
      <c r="C204" s="163"/>
      <c r="D204" s="163" t="s">
        <v>149</v>
      </c>
      <c r="E204" s="163"/>
      <c r="F204" s="163"/>
      <c r="G204" s="163"/>
      <c r="H204" s="163"/>
      <c r="I204" s="163"/>
      <c r="J204" s="163"/>
      <c r="K204" s="163"/>
    </row>
    <row r="205" spans="1:14" ht="26.25" customHeight="1" thickBot="1">
      <c r="A205" s="163"/>
      <c r="B205" s="163"/>
      <c r="C205" s="163"/>
      <c r="D205" s="163" t="s">
        <v>5</v>
      </c>
      <c r="E205" s="163"/>
      <c r="F205" s="163"/>
      <c r="G205" s="163"/>
      <c r="H205" s="163"/>
      <c r="I205" s="163"/>
      <c r="J205" s="163"/>
      <c r="K205" s="163"/>
    </row>
    <row r="206" spans="1:14" ht="26.25" customHeight="1" thickBot="1">
      <c r="A206" s="163" t="s">
        <v>6</v>
      </c>
      <c r="B206" s="163"/>
      <c r="C206" s="163"/>
      <c r="D206" s="163" t="s">
        <v>119</v>
      </c>
      <c r="E206" s="163"/>
      <c r="F206" s="163"/>
      <c r="G206" s="163" t="s">
        <v>7</v>
      </c>
      <c r="H206" s="163"/>
      <c r="I206" s="163"/>
      <c r="J206" s="163"/>
      <c r="K206" s="163"/>
    </row>
    <row r="207" spans="1:14" ht="26.25" customHeight="1" thickBot="1">
      <c r="A207" s="163"/>
      <c r="B207" s="163"/>
      <c r="C207" s="163"/>
      <c r="D207" s="163"/>
      <c r="E207" s="163"/>
      <c r="F207" s="163"/>
      <c r="G207" s="163" t="s">
        <v>8</v>
      </c>
      <c r="H207" s="163"/>
      <c r="I207" s="163"/>
      <c r="J207" s="163"/>
      <c r="K207" s="163"/>
    </row>
    <row r="208" spans="1:14" ht="26.25" customHeight="1" thickBot="1">
      <c r="A208" s="163"/>
      <c r="B208" s="163"/>
      <c r="C208" s="163"/>
      <c r="D208" s="163"/>
      <c r="E208" s="163"/>
      <c r="F208" s="163"/>
      <c r="G208" s="163" t="s">
        <v>9</v>
      </c>
      <c r="H208" s="163"/>
      <c r="I208" s="163"/>
      <c r="J208" s="163"/>
      <c r="K208" s="163"/>
    </row>
    <row r="209" spans="1:11" ht="27" customHeight="1">
      <c r="A209" s="22"/>
      <c r="B209" s="22"/>
      <c r="C209" s="22"/>
      <c r="D209" s="22"/>
      <c r="E209" s="22"/>
      <c r="F209" s="22"/>
      <c r="G209" s="22"/>
      <c r="H209" s="22"/>
      <c r="I209" s="22"/>
      <c r="J209" s="22"/>
      <c r="K209" s="22"/>
    </row>
    <row r="210" spans="1:11" ht="18" customHeight="1" thickBot="1">
      <c r="A210" s="16"/>
      <c r="B210" s="16"/>
      <c r="C210" s="16"/>
      <c r="D210" s="16"/>
      <c r="E210" s="16"/>
      <c r="F210" s="16"/>
      <c r="G210" s="16"/>
      <c r="H210" s="16"/>
      <c r="I210" s="16"/>
      <c r="J210" s="16"/>
      <c r="K210" s="23" t="s">
        <v>159</v>
      </c>
    </row>
    <row r="211" spans="1:11" ht="21" customHeight="1">
      <c r="A211" s="155" t="s">
        <v>120</v>
      </c>
      <c r="B211" s="156"/>
      <c r="C211" s="156"/>
      <c r="D211" s="157"/>
      <c r="E211" s="17"/>
      <c r="F211" s="17"/>
      <c r="G211" s="17"/>
      <c r="H211" s="17"/>
      <c r="I211" s="17"/>
      <c r="J211" s="17"/>
      <c r="K211" s="17"/>
    </row>
    <row r="212" spans="1:11" ht="27" customHeight="1" thickBot="1">
      <c r="A212" s="158"/>
      <c r="B212" s="159"/>
      <c r="C212" s="159"/>
      <c r="D212" s="160"/>
      <c r="E212" s="161" t="s">
        <v>111</v>
      </c>
      <c r="F212" s="162"/>
      <c r="G212" s="162"/>
      <c r="H212" s="162"/>
      <c r="I212" s="162"/>
      <c r="J212" s="162"/>
      <c r="K212" s="162"/>
    </row>
    <row r="213" spans="1:11" ht="27" customHeight="1">
      <c r="A213" s="43"/>
      <c r="B213" s="43"/>
      <c r="C213" s="17"/>
      <c r="D213" s="17"/>
      <c r="E213" s="17"/>
      <c r="F213" s="17"/>
      <c r="G213" s="17"/>
      <c r="H213" s="44"/>
      <c r="I213" s="44"/>
      <c r="J213" s="40"/>
      <c r="K213" s="17"/>
    </row>
    <row r="214" spans="1:11" ht="27" customHeight="1" thickBot="1">
      <c r="A214" s="144" t="s">
        <v>212</v>
      </c>
      <c r="B214" s="144"/>
      <c r="C214" s="144"/>
      <c r="D214" s="144"/>
      <c r="E214" s="144"/>
      <c r="F214" s="144"/>
      <c r="G214" s="144"/>
      <c r="H214" s="144"/>
      <c r="I214" s="144"/>
      <c r="J214" s="144"/>
      <c r="K214" s="144"/>
    </row>
    <row r="215" spans="1:11" ht="27" customHeight="1" thickBot="1">
      <c r="A215" s="141"/>
      <c r="B215" s="142"/>
      <c r="C215" s="143"/>
      <c r="D215" s="30">
        <v>1</v>
      </c>
      <c r="E215" s="28">
        <v>2</v>
      </c>
      <c r="F215" s="28">
        <v>3</v>
      </c>
      <c r="G215" s="28">
        <v>4</v>
      </c>
      <c r="H215" s="31">
        <v>5</v>
      </c>
      <c r="I215" s="30" t="s">
        <v>11</v>
      </c>
      <c r="J215" s="28" t="s">
        <v>12</v>
      </c>
      <c r="K215" s="58" t="s">
        <v>13</v>
      </c>
    </row>
    <row r="216" spans="1:11" ht="27" customHeight="1" thickBot="1">
      <c r="A216" s="123" t="s">
        <v>121</v>
      </c>
      <c r="B216" s="140"/>
      <c r="C216" s="124"/>
      <c r="D216" s="32"/>
      <c r="E216" s="33"/>
      <c r="F216" s="33"/>
      <c r="G216" s="33"/>
      <c r="H216" s="34"/>
      <c r="I216" s="59" t="str">
        <f>IF(COUNT(D216:H216)=0,"",AVERAGE(D216:H216))</f>
        <v/>
      </c>
      <c r="J216" s="60" t="str">
        <f>IF(COUNT(D216:H216)=0,"",STDEVP(D216:H216))</f>
        <v/>
      </c>
      <c r="K216" s="61" t="str">
        <f>IF(ISERROR(J216/I216*100),"",(J216/I216*100))</f>
        <v/>
      </c>
    </row>
    <row r="217" spans="1:11" ht="27" customHeight="1" thickBot="1">
      <c r="A217" s="123" t="s">
        <v>122</v>
      </c>
      <c r="B217" s="140"/>
      <c r="C217" s="124"/>
      <c r="D217" s="32"/>
      <c r="E217" s="33"/>
      <c r="F217" s="33"/>
      <c r="G217" s="33"/>
      <c r="H217" s="34"/>
      <c r="I217" s="59" t="str">
        <f>IF(COUNT(D217:H217)=0,"",AVERAGE(D217:H217))</f>
        <v/>
      </c>
      <c r="J217" s="60" t="str">
        <f>IF(COUNT(D217:H217)=0,"",STDEVP(D217:H217))</f>
        <v/>
      </c>
      <c r="K217" s="61" t="str">
        <f>IF(ISERROR(J217/I217*100),"",(J217/I217*100))</f>
        <v/>
      </c>
    </row>
    <row r="218" spans="1:11" ht="27" customHeight="1" thickBot="1">
      <c r="A218" s="141" t="s">
        <v>123</v>
      </c>
      <c r="B218" s="142"/>
      <c r="C218" s="143"/>
      <c r="D218" s="32"/>
      <c r="E218" s="33"/>
      <c r="F218" s="33"/>
      <c r="G218" s="33"/>
      <c r="H218" s="34"/>
      <c r="I218" s="59" t="str">
        <f>IF(COUNT(D218:H218)=0,"",AVERAGE(D218:H218))</f>
        <v/>
      </c>
      <c r="J218" s="60" t="str">
        <f>IF(COUNT(D218:H218)=0,"",STDEVP(D218:H218))</f>
        <v/>
      </c>
      <c r="K218" s="61" t="str">
        <f>IF(ISERROR(J218/I218*100),"",(J218/I218*100))</f>
        <v/>
      </c>
    </row>
    <row r="219" spans="1:11" ht="18" customHeight="1">
      <c r="A219" s="43"/>
      <c r="B219" s="43"/>
      <c r="C219" s="43"/>
      <c r="D219" s="77"/>
      <c r="E219" s="77"/>
      <c r="F219" s="77"/>
      <c r="G219" s="77"/>
      <c r="H219" s="77"/>
      <c r="I219" s="77"/>
      <c r="J219" s="77"/>
      <c r="K219" s="40"/>
    </row>
    <row r="220" spans="1:11" ht="27" customHeight="1" thickBot="1">
      <c r="A220" s="78" t="s">
        <v>124</v>
      </c>
      <c r="B220" s="78"/>
      <c r="C220" s="78"/>
      <c r="D220" s="78"/>
      <c r="E220" s="78"/>
      <c r="F220" s="78"/>
      <c r="G220" s="78"/>
      <c r="H220" s="78"/>
      <c r="I220" s="78"/>
      <c r="J220" s="78"/>
      <c r="K220" s="78"/>
    </row>
    <row r="221" spans="1:11" ht="27" customHeight="1" thickBot="1">
      <c r="A221" s="141"/>
      <c r="B221" s="142"/>
      <c r="C221" s="143"/>
      <c r="D221" s="30">
        <v>1</v>
      </c>
      <c r="E221" s="28">
        <v>2</v>
      </c>
      <c r="F221" s="28">
        <v>3</v>
      </c>
      <c r="G221" s="28">
        <v>4</v>
      </c>
      <c r="H221" s="31">
        <v>5</v>
      </c>
      <c r="I221" s="30" t="s">
        <v>11</v>
      </c>
      <c r="J221" s="28" t="s">
        <v>12</v>
      </c>
      <c r="K221" s="58" t="s">
        <v>13</v>
      </c>
    </row>
    <row r="222" spans="1:11" ht="27" customHeight="1" thickBot="1">
      <c r="A222" s="123" t="s">
        <v>121</v>
      </c>
      <c r="B222" s="140"/>
      <c r="C222" s="124"/>
      <c r="D222" s="32"/>
      <c r="E222" s="33"/>
      <c r="F222" s="33"/>
      <c r="G222" s="33"/>
      <c r="H222" s="34"/>
      <c r="I222" s="59" t="str">
        <f>IF(COUNT(D222:H222)=0,"",AVERAGE(D222:H222))</f>
        <v/>
      </c>
      <c r="J222" s="60" t="str">
        <f>IF(COUNT(D222:H222)=0,"",STDEVP(D222:H222))</f>
        <v/>
      </c>
      <c r="K222" s="61" t="str">
        <f>IF(ISERROR(J222/I222*100),"",(J222/I222*100))</f>
        <v/>
      </c>
    </row>
    <row r="223" spans="1:11" ht="27" customHeight="1" thickBot="1">
      <c r="A223" s="123" t="s">
        <v>122</v>
      </c>
      <c r="B223" s="140"/>
      <c r="C223" s="124"/>
      <c r="D223" s="32"/>
      <c r="E223" s="33"/>
      <c r="F223" s="33"/>
      <c r="G223" s="33"/>
      <c r="H223" s="34"/>
      <c r="I223" s="59" t="str">
        <f>IF(COUNT(D223:H223)=0,"",AVERAGE(D223:H223))</f>
        <v/>
      </c>
      <c r="J223" s="60" t="str">
        <f>IF(COUNT(D223:H223)=0,"",STDEVP(D223:H223))</f>
        <v/>
      </c>
      <c r="K223" s="61" t="str">
        <f>IF(ISERROR(J223/I223*100),"",(J223/I223*100))</f>
        <v/>
      </c>
    </row>
    <row r="224" spans="1:11" ht="27" customHeight="1" thickBot="1">
      <c r="A224" s="141" t="s">
        <v>123</v>
      </c>
      <c r="B224" s="142"/>
      <c r="C224" s="143"/>
      <c r="D224" s="32"/>
      <c r="E224" s="33"/>
      <c r="F224" s="33"/>
      <c r="G224" s="33"/>
      <c r="H224" s="34"/>
      <c r="I224" s="59" t="str">
        <f>IF(COUNT(D224:H224)=0,"",AVERAGE(D224:H224))</f>
        <v/>
      </c>
      <c r="J224" s="60" t="str">
        <f>IF(COUNT(D224:H224)=0,"",STDEVP(D224:H224))</f>
        <v/>
      </c>
      <c r="K224" s="61" t="str">
        <f>IF(ISERROR(J224/I224*100),"",(J224/I224*100))</f>
        <v/>
      </c>
    </row>
    <row r="225" spans="1:14" ht="18" customHeight="1">
      <c r="A225" s="42"/>
      <c r="B225" s="42"/>
      <c r="C225" s="42"/>
      <c r="D225" s="42"/>
      <c r="E225" s="42"/>
      <c r="F225" s="42"/>
      <c r="G225" s="42"/>
      <c r="H225" s="42"/>
      <c r="I225" s="42"/>
      <c r="J225" s="42"/>
      <c r="K225" s="42"/>
    </row>
    <row r="226" spans="1:14" ht="18" customHeight="1" thickBot="1">
      <c r="A226" s="144" t="s">
        <v>15</v>
      </c>
      <c r="B226" s="144"/>
      <c r="C226" s="144"/>
      <c r="D226" s="144"/>
      <c r="E226" s="144"/>
      <c r="F226" s="144"/>
      <c r="G226" s="144"/>
      <c r="H226" s="144"/>
      <c r="I226" s="144"/>
      <c r="J226" s="144"/>
      <c r="K226" s="144"/>
    </row>
    <row r="227" spans="1:14" s="4" customFormat="1" ht="24" customHeight="1" thickBot="1">
      <c r="A227" s="145" t="s">
        <v>16</v>
      </c>
      <c r="B227" s="146"/>
      <c r="C227" s="147"/>
      <c r="D227" s="62" t="s">
        <v>105</v>
      </c>
      <c r="E227" s="63"/>
      <c r="F227" s="63" t="s">
        <v>106</v>
      </c>
      <c r="G227" s="64"/>
      <c r="H227" s="65" t="s">
        <v>17</v>
      </c>
      <c r="I227" s="62" t="s">
        <v>108</v>
      </c>
      <c r="J227" s="63"/>
      <c r="K227" s="64"/>
      <c r="L227" s="1"/>
    </row>
    <row r="228" spans="1:14" s="4" customFormat="1" ht="24" customHeight="1" thickBot="1">
      <c r="A228" s="16"/>
      <c r="B228" s="16"/>
      <c r="C228" s="16"/>
      <c r="D228" s="16"/>
      <c r="E228" s="16"/>
      <c r="F228" s="16"/>
      <c r="G228" s="16"/>
      <c r="H228" s="16"/>
      <c r="I228" s="16"/>
      <c r="J228" s="16"/>
      <c r="K228" s="16"/>
      <c r="L228" s="76"/>
      <c r="M228" s="76"/>
      <c r="N228" s="76"/>
    </row>
    <row r="229" spans="1:14" s="4" customFormat="1" ht="12" customHeight="1" thickBot="1">
      <c r="A229" s="148"/>
      <c r="B229" s="149"/>
      <c r="C229" s="150"/>
      <c r="D229" s="66" t="s">
        <v>109</v>
      </c>
      <c r="E229" s="28" t="s">
        <v>18</v>
      </c>
      <c r="F229" s="28" t="s">
        <v>19</v>
      </c>
      <c r="G229" s="28" t="s">
        <v>20</v>
      </c>
      <c r="H229" s="28" t="s">
        <v>21</v>
      </c>
      <c r="I229" s="31" t="s">
        <v>22</v>
      </c>
      <c r="J229" s="43"/>
      <c r="K229" s="43"/>
    </row>
    <row r="230" spans="1:14" ht="21" customHeight="1" thickBot="1">
      <c r="A230" s="123" t="s">
        <v>150</v>
      </c>
      <c r="B230" s="140"/>
      <c r="C230" s="124"/>
      <c r="D230" s="67"/>
      <c r="E230" s="28"/>
      <c r="F230" s="28"/>
      <c r="G230" s="28"/>
      <c r="H230" s="28"/>
      <c r="I230" s="31"/>
      <c r="J230" s="43"/>
      <c r="K230" s="43"/>
    </row>
    <row r="231" spans="1:14" ht="27" customHeight="1" thickBot="1">
      <c r="A231" s="123" t="s">
        <v>121</v>
      </c>
      <c r="B231" s="140"/>
      <c r="C231" s="124"/>
      <c r="D231" s="30"/>
      <c r="E231" s="28"/>
      <c r="F231" s="28"/>
      <c r="G231" s="28"/>
      <c r="H231" s="28"/>
      <c r="I231" s="31"/>
      <c r="J231" s="43"/>
      <c r="K231" s="43"/>
    </row>
    <row r="232" spans="1:14" ht="27" customHeight="1" thickBot="1">
      <c r="A232" s="123" t="s">
        <v>122</v>
      </c>
      <c r="B232" s="140"/>
      <c r="C232" s="124"/>
      <c r="D232" s="30"/>
      <c r="E232" s="28"/>
      <c r="F232" s="28"/>
      <c r="G232" s="28"/>
      <c r="H232" s="28"/>
      <c r="I232" s="31"/>
      <c r="J232" s="43"/>
      <c r="K232" s="43"/>
    </row>
    <row r="233" spans="1:14" ht="27" customHeight="1" thickBot="1">
      <c r="A233" s="141" t="s">
        <v>123</v>
      </c>
      <c r="B233" s="142"/>
      <c r="C233" s="143"/>
      <c r="D233" s="30"/>
      <c r="E233" s="28"/>
      <c r="F233" s="28"/>
      <c r="G233" s="28"/>
      <c r="H233" s="28"/>
      <c r="I233" s="31"/>
      <c r="J233" s="43"/>
      <c r="K233" s="43"/>
    </row>
    <row r="234" spans="1:14" ht="27" customHeight="1">
      <c r="A234" s="43"/>
      <c r="B234" s="43"/>
      <c r="C234" s="43"/>
      <c r="D234" s="43"/>
      <c r="E234" s="43"/>
      <c r="F234" s="43"/>
      <c r="G234" s="43"/>
      <c r="H234" s="43"/>
      <c r="I234" s="43"/>
      <c r="J234" s="43"/>
      <c r="K234" s="43"/>
    </row>
    <row r="235" spans="1:14" ht="18" customHeight="1" thickBot="1">
      <c r="A235" s="16"/>
      <c r="B235" s="16"/>
      <c r="C235" s="16"/>
      <c r="D235" s="16"/>
      <c r="E235" s="16"/>
      <c r="F235" s="16"/>
      <c r="G235" s="16"/>
      <c r="H235" s="16"/>
      <c r="I235" s="16"/>
      <c r="J235" s="16"/>
      <c r="K235" s="23" t="s">
        <v>160</v>
      </c>
    </row>
    <row r="236" spans="1:14" ht="21" customHeight="1">
      <c r="A236" s="155" t="s">
        <v>125</v>
      </c>
      <c r="B236" s="156"/>
      <c r="C236" s="156"/>
      <c r="D236" s="157"/>
      <c r="E236" s="17"/>
      <c r="F236" s="17"/>
      <c r="G236" s="17"/>
      <c r="H236" s="17"/>
      <c r="I236" s="17"/>
      <c r="J236" s="17"/>
      <c r="K236" s="17"/>
    </row>
    <row r="237" spans="1:14" ht="27" customHeight="1" thickBot="1">
      <c r="A237" s="158"/>
      <c r="B237" s="159"/>
      <c r="C237" s="159"/>
      <c r="D237" s="160"/>
      <c r="E237" s="161" t="s">
        <v>111</v>
      </c>
      <c r="F237" s="162"/>
      <c r="G237" s="162"/>
      <c r="H237" s="162"/>
      <c r="I237" s="162"/>
      <c r="J237" s="162"/>
      <c r="K237" s="162"/>
    </row>
    <row r="238" spans="1:14" ht="27" customHeight="1">
      <c r="A238" s="43"/>
      <c r="B238" s="43"/>
      <c r="C238" s="17"/>
      <c r="D238" s="17"/>
      <c r="E238" s="17"/>
      <c r="F238" s="17"/>
      <c r="G238" s="17"/>
      <c r="H238" s="44"/>
      <c r="I238" s="44"/>
      <c r="J238" s="40"/>
      <c r="K238" s="17"/>
    </row>
    <row r="239" spans="1:14" ht="27" customHeight="1" thickBot="1">
      <c r="A239" s="144" t="s">
        <v>213</v>
      </c>
      <c r="B239" s="144"/>
      <c r="C239" s="144"/>
      <c r="D239" s="144"/>
      <c r="E239" s="144"/>
      <c r="F239" s="144"/>
      <c r="G239" s="144"/>
      <c r="H239" s="144"/>
      <c r="I239" s="144"/>
      <c r="J239" s="144"/>
      <c r="K239" s="144"/>
    </row>
    <row r="240" spans="1:14" ht="27" customHeight="1" thickBot="1">
      <c r="A240" s="141"/>
      <c r="B240" s="142"/>
      <c r="C240" s="143"/>
      <c r="D240" s="30">
        <v>1</v>
      </c>
      <c r="E240" s="28">
        <v>2</v>
      </c>
      <c r="F240" s="28">
        <v>3</v>
      </c>
      <c r="G240" s="28">
        <v>4</v>
      </c>
      <c r="H240" s="31">
        <v>5</v>
      </c>
      <c r="I240" s="30" t="s">
        <v>11</v>
      </c>
      <c r="J240" s="28" t="s">
        <v>12</v>
      </c>
      <c r="K240" s="58" t="s">
        <v>13</v>
      </c>
    </row>
    <row r="241" spans="1:27" ht="27" customHeight="1" thickBot="1">
      <c r="A241" s="123" t="s">
        <v>121</v>
      </c>
      <c r="B241" s="140"/>
      <c r="C241" s="124"/>
      <c r="D241" s="32"/>
      <c r="E241" s="33"/>
      <c r="F241" s="33"/>
      <c r="G241" s="33"/>
      <c r="H241" s="34"/>
      <c r="I241" s="59" t="str">
        <f>IF(COUNT(D241:H241)=0,"",AVERAGE(D241:H241))</f>
        <v/>
      </c>
      <c r="J241" s="60" t="str">
        <f>IF(COUNT(D241:H241)=0,"",STDEVP(D241:H241))</f>
        <v/>
      </c>
      <c r="K241" s="61" t="str">
        <f>IF(ISERROR(J241/I241*100),"",(J241/I241*100))</f>
        <v/>
      </c>
    </row>
    <row r="242" spans="1:27" ht="27" customHeight="1" thickBot="1">
      <c r="A242" s="123" t="s">
        <v>122</v>
      </c>
      <c r="B242" s="140"/>
      <c r="C242" s="124"/>
      <c r="D242" s="32"/>
      <c r="E242" s="33"/>
      <c r="F242" s="33"/>
      <c r="G242" s="33"/>
      <c r="H242" s="34"/>
      <c r="I242" s="59" t="str">
        <f>IF(COUNT(D242:H242)=0,"",AVERAGE(D242:H242))</f>
        <v/>
      </c>
      <c r="J242" s="60" t="str">
        <f>IF(COUNT(D242:H242)=0,"",STDEVP(D242:H242))</f>
        <v/>
      </c>
      <c r="K242" s="61" t="str">
        <f>IF(ISERROR(J242/I242*100),"",(J242/I242*100))</f>
        <v/>
      </c>
    </row>
    <row r="243" spans="1:27" ht="27" customHeight="1" thickBot="1">
      <c r="A243" s="141" t="s">
        <v>123</v>
      </c>
      <c r="B243" s="142"/>
      <c r="C243" s="143"/>
      <c r="D243" s="32"/>
      <c r="E243" s="33"/>
      <c r="F243" s="33"/>
      <c r="G243" s="33"/>
      <c r="H243" s="34"/>
      <c r="I243" s="59" t="str">
        <f>IF(COUNT(D243:H243)=0,"",AVERAGE(D243:H243))</f>
        <v/>
      </c>
      <c r="J243" s="60" t="str">
        <f>IF(COUNT(D243:H243)=0,"",STDEVP(D243:H243))</f>
        <v/>
      </c>
      <c r="K243" s="61" t="str">
        <f>IF(ISERROR(J243/I243*100),"",(J243/I243*100))</f>
        <v/>
      </c>
    </row>
    <row r="244" spans="1:27" ht="18" customHeight="1">
      <c r="A244" s="43"/>
      <c r="B244" s="43"/>
      <c r="C244" s="43"/>
      <c r="D244" s="77"/>
      <c r="E244" s="77"/>
      <c r="F244" s="77"/>
      <c r="G244" s="77"/>
      <c r="H244" s="77"/>
      <c r="I244" s="77"/>
      <c r="J244" s="77"/>
      <c r="K244" s="40"/>
    </row>
    <row r="245" spans="1:27" ht="27" customHeight="1" thickBot="1">
      <c r="A245" s="78" t="s">
        <v>124</v>
      </c>
      <c r="B245" s="78"/>
      <c r="C245" s="78"/>
      <c r="D245" s="78"/>
      <c r="E245" s="78"/>
      <c r="F245" s="78"/>
      <c r="G245" s="78"/>
      <c r="H245" s="78"/>
      <c r="I245" s="78"/>
      <c r="J245" s="78"/>
      <c r="K245" s="78"/>
    </row>
    <row r="246" spans="1:27" ht="27" customHeight="1" thickBot="1">
      <c r="A246" s="141"/>
      <c r="B246" s="142"/>
      <c r="C246" s="143"/>
      <c r="D246" s="30">
        <v>1</v>
      </c>
      <c r="E246" s="28">
        <v>2</v>
      </c>
      <c r="F246" s="28">
        <v>3</v>
      </c>
      <c r="G246" s="28">
        <v>4</v>
      </c>
      <c r="H246" s="31">
        <v>5</v>
      </c>
      <c r="I246" s="30" t="s">
        <v>11</v>
      </c>
      <c r="J246" s="28" t="s">
        <v>12</v>
      </c>
      <c r="K246" s="58" t="s">
        <v>13</v>
      </c>
    </row>
    <row r="247" spans="1:27" ht="27" customHeight="1" thickBot="1">
      <c r="A247" s="123" t="s">
        <v>121</v>
      </c>
      <c r="B247" s="140"/>
      <c r="C247" s="124"/>
      <c r="D247" s="32"/>
      <c r="E247" s="33"/>
      <c r="F247" s="33"/>
      <c r="G247" s="33"/>
      <c r="H247" s="34"/>
      <c r="I247" s="59" t="str">
        <f>IF(COUNT(D247:H247)=0,"",AVERAGE(D247:H247))</f>
        <v/>
      </c>
      <c r="J247" s="60" t="str">
        <f>IF(COUNT(D247:H247)=0,"",STDEVP(D247:H247))</f>
        <v/>
      </c>
      <c r="K247" s="61" t="str">
        <f>IF(ISERROR(J247/I247*100),"",(J247/I247*100))</f>
        <v/>
      </c>
    </row>
    <row r="248" spans="1:27" ht="27" customHeight="1" thickBot="1">
      <c r="A248" s="123" t="s">
        <v>122</v>
      </c>
      <c r="B248" s="140"/>
      <c r="C248" s="124"/>
      <c r="D248" s="32"/>
      <c r="E248" s="33"/>
      <c r="F248" s="33"/>
      <c r="G248" s="33"/>
      <c r="H248" s="34"/>
      <c r="I248" s="59" t="str">
        <f>IF(COUNT(D248:H248)=0,"",AVERAGE(D248:H248))</f>
        <v/>
      </c>
      <c r="J248" s="60" t="str">
        <f>IF(COUNT(D248:H248)=0,"",STDEVP(D248:H248))</f>
        <v/>
      </c>
      <c r="K248" s="61" t="str">
        <f>IF(ISERROR(J248/I248*100),"",(J248/I248*100))</f>
        <v/>
      </c>
    </row>
    <row r="249" spans="1:27" ht="27" customHeight="1" thickBot="1">
      <c r="A249" s="141" t="s">
        <v>123</v>
      </c>
      <c r="B249" s="142"/>
      <c r="C249" s="143"/>
      <c r="D249" s="32"/>
      <c r="E249" s="33"/>
      <c r="F249" s="33"/>
      <c r="G249" s="33"/>
      <c r="H249" s="34"/>
      <c r="I249" s="59" t="str">
        <f>IF(COUNT(D249:H249)=0,"",AVERAGE(D249:H249))</f>
        <v/>
      </c>
      <c r="J249" s="60" t="str">
        <f>IF(COUNT(D249:H249)=0,"",STDEVP(D249:H249))</f>
        <v/>
      </c>
      <c r="K249" s="61" t="str">
        <f>IF(ISERROR(J249/I249*100),"",(J249/I249*100))</f>
        <v/>
      </c>
    </row>
    <row r="250" spans="1:27" ht="18" customHeight="1">
      <c r="A250" s="42"/>
      <c r="B250" s="42"/>
      <c r="C250" s="42"/>
      <c r="D250" s="42"/>
      <c r="E250" s="42"/>
      <c r="F250" s="42"/>
      <c r="G250" s="42"/>
      <c r="H250" s="42"/>
      <c r="I250" s="42"/>
      <c r="J250" s="42"/>
      <c r="K250" s="42"/>
    </row>
    <row r="251" spans="1:27" ht="18" customHeight="1" thickBot="1">
      <c r="A251" s="144" t="s">
        <v>15</v>
      </c>
      <c r="B251" s="144"/>
      <c r="C251" s="144"/>
      <c r="D251" s="144"/>
      <c r="E251" s="144"/>
      <c r="F251" s="144"/>
      <c r="G251" s="144"/>
      <c r="H251" s="144"/>
      <c r="I251" s="144"/>
      <c r="J251" s="144"/>
      <c r="K251" s="144"/>
    </row>
    <row r="252" spans="1:27" s="4" customFormat="1" ht="24" customHeight="1" thickBot="1">
      <c r="A252" s="145" t="s">
        <v>16</v>
      </c>
      <c r="B252" s="146"/>
      <c r="C252" s="147"/>
      <c r="D252" s="62" t="s">
        <v>105</v>
      </c>
      <c r="E252" s="63"/>
      <c r="F252" s="63" t="s">
        <v>106</v>
      </c>
      <c r="G252" s="64"/>
      <c r="H252" s="65" t="s">
        <v>17</v>
      </c>
      <c r="I252" s="62" t="s">
        <v>108</v>
      </c>
      <c r="J252" s="63"/>
      <c r="K252" s="64"/>
      <c r="L252" s="1"/>
    </row>
    <row r="253" spans="1:27" s="4" customFormat="1" ht="24" customHeight="1" thickBot="1">
      <c r="A253" s="16"/>
      <c r="B253" s="16"/>
      <c r="C253" s="16"/>
      <c r="D253" s="16"/>
      <c r="E253" s="16"/>
      <c r="F253" s="16"/>
      <c r="G253" s="16"/>
      <c r="H253" s="16"/>
      <c r="I253" s="16"/>
      <c r="J253" s="16"/>
      <c r="K253" s="16"/>
      <c r="L253" s="76"/>
      <c r="M253" s="76"/>
      <c r="N253" s="76"/>
    </row>
    <row r="254" spans="1:27" s="4" customFormat="1" ht="12" customHeight="1" thickBot="1">
      <c r="A254" s="148"/>
      <c r="B254" s="149"/>
      <c r="C254" s="150"/>
      <c r="D254" s="66" t="s">
        <v>109</v>
      </c>
      <c r="E254" s="28" t="s">
        <v>18</v>
      </c>
      <c r="F254" s="28" t="s">
        <v>19</v>
      </c>
      <c r="G254" s="28" t="s">
        <v>20</v>
      </c>
      <c r="H254" s="28" t="s">
        <v>21</v>
      </c>
      <c r="I254" s="31" t="s">
        <v>22</v>
      </c>
      <c r="J254" s="43"/>
      <c r="K254" s="43"/>
      <c r="L254" s="3"/>
      <c r="M254" s="3"/>
      <c r="N254" s="3"/>
    </row>
    <row r="255" spans="1:27" ht="27" customHeight="1" thickBot="1">
      <c r="A255" s="123" t="s">
        <v>150</v>
      </c>
      <c r="B255" s="140"/>
      <c r="C255" s="124"/>
      <c r="D255" s="67"/>
      <c r="E255" s="28"/>
      <c r="F255" s="28"/>
      <c r="G255" s="28"/>
      <c r="H255" s="28"/>
      <c r="I255" s="31"/>
      <c r="J255" s="43"/>
      <c r="K255" s="43"/>
      <c r="L255" s="11"/>
      <c r="M255" s="11"/>
      <c r="N255" s="11"/>
      <c r="O255" s="11"/>
      <c r="P255" s="11"/>
      <c r="Q255" s="11"/>
      <c r="R255" s="11"/>
      <c r="S255" s="11"/>
      <c r="T255" s="11"/>
      <c r="U255" s="11"/>
      <c r="V255" s="11"/>
      <c r="W255" s="11"/>
      <c r="X255" s="11"/>
      <c r="Y255" s="11"/>
      <c r="Z255" s="11"/>
      <c r="AA255" s="11"/>
    </row>
    <row r="256" spans="1:27" ht="27" customHeight="1" thickBot="1">
      <c r="A256" s="123" t="s">
        <v>121</v>
      </c>
      <c r="B256" s="140"/>
      <c r="C256" s="124"/>
      <c r="D256" s="30"/>
      <c r="E256" s="28"/>
      <c r="F256" s="28"/>
      <c r="G256" s="28"/>
      <c r="H256" s="28"/>
      <c r="I256" s="31"/>
      <c r="J256" s="43"/>
      <c r="K256" s="43"/>
    </row>
    <row r="257" spans="1:11" ht="27" customHeight="1" thickBot="1">
      <c r="A257" s="123" t="s">
        <v>122</v>
      </c>
      <c r="B257" s="140"/>
      <c r="C257" s="124"/>
      <c r="D257" s="30"/>
      <c r="E257" s="28"/>
      <c r="F257" s="28"/>
      <c r="G257" s="28"/>
      <c r="H257" s="28"/>
      <c r="I257" s="31"/>
      <c r="J257" s="43"/>
      <c r="K257" s="43"/>
    </row>
    <row r="258" spans="1:11" ht="27" customHeight="1" thickBot="1">
      <c r="A258" s="141" t="s">
        <v>123</v>
      </c>
      <c r="B258" s="142"/>
      <c r="C258" s="143"/>
      <c r="D258" s="30"/>
      <c r="E258" s="28"/>
      <c r="F258" s="28"/>
      <c r="G258" s="28"/>
      <c r="H258" s="28"/>
      <c r="I258" s="31"/>
      <c r="J258" s="43"/>
      <c r="K258" s="43"/>
    </row>
    <row r="259" spans="1:11" ht="27" customHeight="1">
      <c r="A259" s="75"/>
      <c r="B259" s="75"/>
      <c r="C259" s="75"/>
      <c r="D259" s="75"/>
      <c r="E259" s="75"/>
      <c r="F259" s="75"/>
      <c r="G259" s="75"/>
      <c r="H259" s="75"/>
      <c r="I259" s="75"/>
      <c r="J259" s="43"/>
      <c r="K259" s="43"/>
    </row>
    <row r="260" spans="1:11" ht="27" customHeight="1" thickBot="1">
      <c r="A260" s="16"/>
      <c r="B260" s="16"/>
      <c r="C260" s="16"/>
      <c r="D260" s="16"/>
      <c r="E260" s="16"/>
      <c r="F260" s="16"/>
      <c r="G260" s="16"/>
      <c r="H260" s="16"/>
      <c r="I260" s="16"/>
      <c r="J260" s="16"/>
      <c r="K260" s="23" t="s">
        <v>161</v>
      </c>
    </row>
    <row r="261" spans="1:11" ht="27" customHeight="1">
      <c r="A261" s="155" t="s">
        <v>126</v>
      </c>
      <c r="B261" s="156"/>
      <c r="C261" s="156"/>
      <c r="D261" s="157"/>
      <c r="E261" s="17"/>
      <c r="F261" s="17"/>
      <c r="G261" s="17"/>
      <c r="H261" s="17"/>
      <c r="I261" s="17"/>
      <c r="J261" s="17"/>
      <c r="K261" s="17"/>
    </row>
    <row r="262" spans="1:11" ht="27" customHeight="1" thickBot="1">
      <c r="A262" s="158"/>
      <c r="B262" s="159"/>
      <c r="C262" s="159"/>
      <c r="D262" s="160"/>
      <c r="E262" s="161" t="s">
        <v>127</v>
      </c>
      <c r="F262" s="162"/>
      <c r="G262" s="162"/>
      <c r="H262" s="162"/>
      <c r="I262" s="162"/>
      <c r="J262" s="162"/>
      <c r="K262" s="162"/>
    </row>
    <row r="263" spans="1:11" ht="27" customHeight="1">
      <c r="A263" s="18"/>
      <c r="B263" s="18"/>
      <c r="C263" s="18"/>
      <c r="D263" s="18"/>
      <c r="E263" s="19"/>
      <c r="F263" s="19"/>
      <c r="G263" s="19"/>
      <c r="H263" s="19"/>
      <c r="I263" s="19"/>
      <c r="J263" s="19"/>
      <c r="K263" s="19"/>
    </row>
    <row r="264" spans="1:11" ht="27" customHeight="1" thickBot="1">
      <c r="A264" s="151" t="s">
        <v>62</v>
      </c>
      <c r="B264" s="151"/>
      <c r="C264" s="151"/>
      <c r="D264" s="151"/>
      <c r="E264" s="151"/>
      <c r="F264" s="151"/>
      <c r="G264" s="151"/>
      <c r="H264" s="151"/>
      <c r="I264" s="151"/>
      <c r="J264" s="151"/>
      <c r="K264" s="151"/>
    </row>
    <row r="265" spans="1:11" ht="27" customHeight="1" thickBot="1">
      <c r="A265" s="128" t="s">
        <v>206</v>
      </c>
      <c r="B265" s="129"/>
      <c r="C265" s="130"/>
      <c r="D265" s="165" t="s">
        <v>65</v>
      </c>
      <c r="E265" s="166"/>
      <c r="F265" s="167"/>
      <c r="G265" s="123" t="s">
        <v>59</v>
      </c>
      <c r="H265" s="140"/>
      <c r="I265" s="140"/>
      <c r="J265" s="140"/>
      <c r="K265" s="124"/>
    </row>
    <row r="266" spans="1:11" ht="27" customHeight="1" thickBot="1">
      <c r="A266" s="131"/>
      <c r="B266" s="132"/>
      <c r="C266" s="133"/>
      <c r="D266" s="171"/>
      <c r="E266" s="172"/>
      <c r="F266" s="173"/>
      <c r="G266" s="123" t="s">
        <v>66</v>
      </c>
      <c r="H266" s="124"/>
      <c r="I266" s="137" t="s">
        <v>67</v>
      </c>
      <c r="J266" s="138"/>
      <c r="K266" s="139"/>
    </row>
    <row r="267" spans="1:11" ht="27" customHeight="1" thickBot="1">
      <c r="A267" s="131"/>
      <c r="B267" s="132"/>
      <c r="C267" s="133"/>
      <c r="D267" s="171"/>
      <c r="E267" s="172"/>
      <c r="F267" s="173"/>
      <c r="G267" s="123" t="s">
        <v>68</v>
      </c>
      <c r="H267" s="124"/>
      <c r="I267" s="119"/>
      <c r="J267" s="119"/>
      <c r="K267" s="120"/>
    </row>
    <row r="268" spans="1:11" ht="27" customHeight="1" thickBot="1">
      <c r="A268" s="131"/>
      <c r="B268" s="132"/>
      <c r="C268" s="133"/>
      <c r="D268" s="171"/>
      <c r="E268" s="172"/>
      <c r="F268" s="173"/>
      <c r="G268" s="123" t="s">
        <v>69</v>
      </c>
      <c r="H268" s="124"/>
      <c r="I268" s="137" t="s">
        <v>70</v>
      </c>
      <c r="J268" s="138"/>
      <c r="K268" s="139"/>
    </row>
    <row r="269" spans="1:11" ht="27" customHeight="1" thickBot="1">
      <c r="A269" s="131"/>
      <c r="B269" s="132"/>
      <c r="C269" s="133"/>
      <c r="D269" s="171"/>
      <c r="E269" s="172"/>
      <c r="F269" s="173"/>
      <c r="G269" s="123" t="s">
        <v>71</v>
      </c>
      <c r="H269" s="124"/>
      <c r="I269" s="47"/>
      <c r="J269" s="47"/>
      <c r="K269" s="48"/>
    </row>
    <row r="270" spans="1:11" ht="27" customHeight="1" thickBot="1">
      <c r="A270" s="131"/>
      <c r="B270" s="132"/>
      <c r="C270" s="133"/>
      <c r="D270" s="171"/>
      <c r="E270" s="172"/>
      <c r="F270" s="173"/>
      <c r="G270" s="123" t="s">
        <v>72</v>
      </c>
      <c r="H270" s="124"/>
      <c r="I270" s="47"/>
      <c r="J270" s="47"/>
      <c r="K270" s="48"/>
    </row>
    <row r="271" spans="1:11" ht="27" customHeight="1" thickBot="1">
      <c r="A271" s="131"/>
      <c r="B271" s="132"/>
      <c r="C271" s="133"/>
      <c r="D271" s="171"/>
      <c r="E271" s="172"/>
      <c r="F271" s="173"/>
      <c r="G271" s="123" t="s">
        <v>73</v>
      </c>
      <c r="H271" s="124"/>
      <c r="I271" s="47"/>
      <c r="J271" s="118"/>
      <c r="K271" s="48"/>
    </row>
    <row r="272" spans="1:11" ht="27" customHeight="1" thickBot="1">
      <c r="A272" s="131"/>
      <c r="B272" s="132"/>
      <c r="C272" s="133"/>
      <c r="D272" s="171"/>
      <c r="E272" s="172"/>
      <c r="F272" s="173"/>
      <c r="G272" s="123" t="s">
        <v>223</v>
      </c>
      <c r="H272" s="124"/>
      <c r="I272" s="50"/>
      <c r="J272" s="50"/>
      <c r="K272" s="51"/>
    </row>
    <row r="273" spans="1:27" ht="27" customHeight="1" thickBot="1">
      <c r="A273" s="134"/>
      <c r="B273" s="135"/>
      <c r="C273" s="136"/>
      <c r="D273" s="168"/>
      <c r="E273" s="169"/>
      <c r="F273" s="170"/>
      <c r="G273" s="123" t="s">
        <v>224</v>
      </c>
      <c r="H273" s="124"/>
      <c r="I273" s="125"/>
      <c r="J273" s="126"/>
      <c r="K273" s="127"/>
    </row>
    <row r="274" spans="1:27" ht="27" customHeight="1" thickBot="1">
      <c r="A274" s="163" t="s">
        <v>77</v>
      </c>
      <c r="B274" s="163"/>
      <c r="C274" s="163"/>
      <c r="D274" s="164" t="s">
        <v>40</v>
      </c>
      <c r="E274" s="164"/>
      <c r="F274" s="164"/>
      <c r="G274" s="163" t="s">
        <v>112</v>
      </c>
      <c r="H274" s="163"/>
      <c r="I274" s="163"/>
      <c r="J274" s="163"/>
      <c r="K274" s="163"/>
    </row>
    <row r="275" spans="1:27" ht="27" customHeight="1" thickBot="1">
      <c r="A275" s="163"/>
      <c r="B275" s="163"/>
      <c r="C275" s="163"/>
      <c r="D275" s="163" t="s">
        <v>162</v>
      </c>
      <c r="E275" s="163"/>
      <c r="F275" s="163"/>
      <c r="G275" s="163"/>
      <c r="H275" s="163"/>
      <c r="I275" s="163"/>
      <c r="J275" s="163"/>
      <c r="K275" s="163"/>
    </row>
    <row r="276" spans="1:27" ht="27" customHeight="1" thickBot="1">
      <c r="A276" s="163"/>
      <c r="B276" s="163"/>
      <c r="C276" s="163"/>
      <c r="D276" s="163" t="s">
        <v>113</v>
      </c>
      <c r="E276" s="163"/>
      <c r="F276" s="163"/>
      <c r="G276" s="163"/>
      <c r="H276" s="163"/>
      <c r="I276" s="163"/>
      <c r="J276" s="163"/>
      <c r="K276" s="163"/>
    </row>
    <row r="277" spans="1:27" ht="27" customHeight="1" thickBot="1">
      <c r="A277" s="163"/>
      <c r="B277" s="163"/>
      <c r="C277" s="163"/>
      <c r="D277" s="163" t="s">
        <v>128</v>
      </c>
      <c r="E277" s="163"/>
      <c r="F277" s="163"/>
      <c r="G277" s="163"/>
      <c r="H277" s="163"/>
      <c r="I277" s="163"/>
      <c r="J277" s="163"/>
      <c r="K277" s="163"/>
    </row>
    <row r="278" spans="1:27" ht="27" customHeight="1" thickBot="1">
      <c r="A278" s="163"/>
      <c r="B278" s="163"/>
      <c r="C278" s="163"/>
      <c r="D278" s="163" t="s">
        <v>115</v>
      </c>
      <c r="E278" s="163"/>
      <c r="F278" s="163"/>
      <c r="G278" s="163"/>
      <c r="H278" s="163"/>
      <c r="I278" s="163"/>
      <c r="J278" s="163"/>
      <c r="K278" s="163"/>
    </row>
    <row r="279" spans="1:27" ht="27" customHeight="1" thickBot="1">
      <c r="A279" s="163"/>
      <c r="B279" s="163"/>
      <c r="C279" s="163"/>
      <c r="D279" s="123" t="s">
        <v>147</v>
      </c>
      <c r="E279" s="140"/>
      <c r="F279" s="124"/>
      <c r="G279" s="123" t="s">
        <v>129</v>
      </c>
      <c r="H279" s="140"/>
      <c r="I279" s="140"/>
      <c r="J279" s="140"/>
      <c r="K279" s="124"/>
    </row>
    <row r="280" spans="1:27" ht="27" customHeight="1" thickBot="1">
      <c r="A280" s="163"/>
      <c r="B280" s="163"/>
      <c r="C280" s="163"/>
      <c r="D280" s="165" t="s">
        <v>130</v>
      </c>
      <c r="E280" s="166"/>
      <c r="F280" s="167"/>
      <c r="G280" s="123" t="s">
        <v>131</v>
      </c>
      <c r="H280" s="140"/>
      <c r="I280" s="140"/>
      <c r="J280" s="140"/>
      <c r="K280" s="124"/>
    </row>
    <row r="281" spans="1:27" ht="27" customHeight="1" thickBot="1">
      <c r="A281" s="163"/>
      <c r="B281" s="163"/>
      <c r="C281" s="163"/>
      <c r="D281" s="168"/>
      <c r="E281" s="169"/>
      <c r="F281" s="170"/>
      <c r="G281" s="123" t="s">
        <v>132</v>
      </c>
      <c r="H281" s="124"/>
      <c r="I281" s="123"/>
      <c r="J281" s="140"/>
      <c r="K281" s="124"/>
    </row>
    <row r="282" spans="1:27" ht="27" customHeight="1" thickBot="1">
      <c r="A282" s="163"/>
      <c r="B282" s="163"/>
      <c r="C282" s="163"/>
      <c r="D282" s="163" t="s">
        <v>82</v>
      </c>
      <c r="E282" s="163"/>
      <c r="F282" s="163"/>
      <c r="G282" s="163" t="s">
        <v>116</v>
      </c>
      <c r="H282" s="163"/>
      <c r="I282" s="163"/>
      <c r="J282" s="163"/>
      <c r="K282" s="163"/>
    </row>
    <row r="283" spans="1:27" s="4" customFormat="1" ht="27" customHeight="1" thickBot="1">
      <c r="A283" s="163"/>
      <c r="B283" s="163"/>
      <c r="C283" s="163"/>
      <c r="D283" s="163" t="s">
        <v>117</v>
      </c>
      <c r="E283" s="163"/>
      <c r="F283" s="163"/>
      <c r="G283" s="163" t="s">
        <v>118</v>
      </c>
      <c r="H283" s="163"/>
      <c r="I283" s="163"/>
      <c r="J283" s="163"/>
      <c r="K283" s="163"/>
      <c r="L283" s="1"/>
    </row>
    <row r="284" spans="1:27" s="4" customFormat="1" ht="27" customHeight="1" thickBot="1">
      <c r="A284" s="163" t="s">
        <v>4</v>
      </c>
      <c r="B284" s="163"/>
      <c r="C284" s="163"/>
      <c r="D284" s="163" t="s">
        <v>39</v>
      </c>
      <c r="E284" s="163"/>
      <c r="F284" s="163"/>
      <c r="G284" s="163" t="s">
        <v>84</v>
      </c>
      <c r="H284" s="163"/>
      <c r="I284" s="163"/>
      <c r="J284" s="163"/>
      <c r="K284" s="163"/>
      <c r="L284" s="76"/>
      <c r="M284" s="76"/>
      <c r="N284" s="76"/>
    </row>
    <row r="285" spans="1:27" s="4" customFormat="1" ht="27" customHeight="1" thickBot="1">
      <c r="A285" s="163"/>
      <c r="B285" s="163"/>
      <c r="C285" s="163"/>
      <c r="D285" s="163" t="s">
        <v>149</v>
      </c>
      <c r="E285" s="163"/>
      <c r="F285" s="163"/>
      <c r="G285" s="163"/>
      <c r="H285" s="163"/>
      <c r="I285" s="163"/>
      <c r="J285" s="163"/>
      <c r="K285" s="163"/>
      <c r="L285" s="3"/>
      <c r="M285" s="3"/>
      <c r="N285" s="3"/>
    </row>
    <row r="286" spans="1:27" ht="27" customHeight="1" thickBot="1">
      <c r="A286" s="163"/>
      <c r="B286" s="163"/>
      <c r="C286" s="163"/>
      <c r="D286" s="163" t="s">
        <v>5</v>
      </c>
      <c r="E286" s="163"/>
      <c r="F286" s="163"/>
      <c r="G286" s="163"/>
      <c r="H286" s="163"/>
      <c r="I286" s="163"/>
      <c r="J286" s="163"/>
      <c r="K286" s="163"/>
      <c r="L286" s="11"/>
      <c r="M286" s="11"/>
      <c r="N286" s="11"/>
      <c r="O286" s="11"/>
      <c r="P286" s="11"/>
      <c r="Q286" s="11"/>
      <c r="R286" s="11"/>
      <c r="S286" s="11"/>
      <c r="T286" s="11"/>
      <c r="U286" s="11"/>
      <c r="V286" s="11"/>
      <c r="W286" s="11"/>
      <c r="X286" s="11"/>
      <c r="Y286" s="11"/>
      <c r="Z286" s="11"/>
      <c r="AA286" s="11"/>
    </row>
    <row r="287" spans="1:27" ht="27" customHeight="1" thickBot="1">
      <c r="A287" s="163" t="s">
        <v>6</v>
      </c>
      <c r="B287" s="163"/>
      <c r="C287" s="163"/>
      <c r="D287" s="163" t="s">
        <v>133</v>
      </c>
      <c r="E287" s="163"/>
      <c r="F287" s="163"/>
      <c r="G287" s="163" t="s">
        <v>7</v>
      </c>
      <c r="H287" s="163"/>
      <c r="I287" s="163"/>
      <c r="J287" s="163"/>
      <c r="K287" s="163"/>
    </row>
    <row r="288" spans="1:27" ht="27" customHeight="1" thickBot="1">
      <c r="A288" s="163"/>
      <c r="B288" s="163"/>
      <c r="C288" s="163"/>
      <c r="D288" s="163"/>
      <c r="E288" s="163"/>
      <c r="F288" s="163"/>
      <c r="G288" s="163" t="s">
        <v>8</v>
      </c>
      <c r="H288" s="163"/>
      <c r="I288" s="163"/>
      <c r="J288" s="163"/>
      <c r="K288" s="163"/>
    </row>
    <row r="289" spans="1:27" ht="27" customHeight="1" thickBot="1">
      <c r="A289" s="163"/>
      <c r="B289" s="163"/>
      <c r="C289" s="163"/>
      <c r="D289" s="163"/>
      <c r="E289" s="163"/>
      <c r="F289" s="163"/>
      <c r="G289" s="163" t="s">
        <v>9</v>
      </c>
      <c r="H289" s="163"/>
      <c r="I289" s="163"/>
      <c r="J289" s="163"/>
      <c r="K289" s="163"/>
    </row>
    <row r="290" spans="1:27" ht="27" customHeight="1">
      <c r="A290" s="22"/>
      <c r="B290" s="22"/>
      <c r="C290" s="22"/>
      <c r="D290" s="22"/>
      <c r="E290" s="22"/>
      <c r="F290" s="22"/>
      <c r="G290" s="22"/>
      <c r="H290" s="22"/>
      <c r="I290" s="22"/>
      <c r="J290" s="22"/>
      <c r="K290" s="22"/>
    </row>
    <row r="291" spans="1:27" ht="18" customHeight="1" thickBot="1">
      <c r="A291" s="16"/>
      <c r="B291" s="16"/>
      <c r="C291" s="16"/>
      <c r="D291" s="16"/>
      <c r="E291" s="16"/>
      <c r="F291" s="16"/>
      <c r="G291" s="16"/>
      <c r="H291" s="16"/>
      <c r="I291" s="16"/>
      <c r="J291" s="16"/>
      <c r="K291" s="23" t="s">
        <v>163</v>
      </c>
    </row>
    <row r="292" spans="1:27" ht="21" customHeight="1">
      <c r="A292" s="155" t="s">
        <v>134</v>
      </c>
      <c r="B292" s="156"/>
      <c r="C292" s="156"/>
      <c r="D292" s="157"/>
      <c r="E292" s="17"/>
      <c r="F292" s="17"/>
      <c r="G292" s="17"/>
      <c r="H292" s="17"/>
      <c r="I292" s="17"/>
      <c r="J292" s="17"/>
      <c r="K292" s="17"/>
      <c r="L292" s="11"/>
      <c r="M292" s="11"/>
      <c r="N292" s="11"/>
      <c r="O292" s="11"/>
      <c r="P292" s="11"/>
      <c r="Q292" s="11"/>
      <c r="R292" s="11"/>
      <c r="S292" s="11"/>
      <c r="T292" s="11"/>
      <c r="U292" s="11"/>
      <c r="V292" s="11"/>
      <c r="W292" s="11"/>
      <c r="X292" s="11"/>
      <c r="Y292" s="11"/>
      <c r="Z292" s="11"/>
      <c r="AA292" s="11"/>
    </row>
    <row r="293" spans="1:27" ht="27" customHeight="1" thickBot="1">
      <c r="A293" s="158"/>
      <c r="B293" s="159"/>
      <c r="C293" s="159"/>
      <c r="D293" s="160"/>
      <c r="E293" s="161" t="s">
        <v>127</v>
      </c>
      <c r="F293" s="162"/>
      <c r="G293" s="162"/>
      <c r="H293" s="162"/>
      <c r="I293" s="162"/>
      <c r="J293" s="162"/>
      <c r="K293" s="162"/>
    </row>
    <row r="294" spans="1:27" ht="27" customHeight="1">
      <c r="A294" s="18"/>
      <c r="B294" s="18"/>
      <c r="C294" s="18"/>
      <c r="D294" s="18"/>
      <c r="E294" s="19"/>
      <c r="F294" s="19"/>
      <c r="G294" s="19"/>
      <c r="H294" s="19"/>
      <c r="I294" s="19"/>
      <c r="J294" s="19"/>
      <c r="K294" s="19"/>
    </row>
    <row r="295" spans="1:27" ht="27" customHeight="1" thickBot="1">
      <c r="A295" s="144" t="s">
        <v>212</v>
      </c>
      <c r="B295" s="144"/>
      <c r="C295" s="144"/>
      <c r="D295" s="144"/>
      <c r="E295" s="144"/>
      <c r="F295" s="144"/>
      <c r="G295" s="144"/>
      <c r="H295" s="144"/>
      <c r="I295" s="144"/>
      <c r="J295" s="144"/>
      <c r="K295" s="144"/>
    </row>
    <row r="296" spans="1:27" ht="27" customHeight="1" thickBot="1">
      <c r="A296" s="141"/>
      <c r="B296" s="142"/>
      <c r="C296" s="143"/>
      <c r="D296" s="30">
        <v>1</v>
      </c>
      <c r="E296" s="28">
        <v>2</v>
      </c>
      <c r="F296" s="28">
        <v>3</v>
      </c>
      <c r="G296" s="28">
        <v>4</v>
      </c>
      <c r="H296" s="31">
        <v>5</v>
      </c>
      <c r="I296" s="30" t="s">
        <v>11</v>
      </c>
      <c r="J296" s="28" t="s">
        <v>12</v>
      </c>
      <c r="K296" s="58" t="s">
        <v>13</v>
      </c>
    </row>
    <row r="297" spans="1:27" s="4" customFormat="1" ht="27" customHeight="1" thickBot="1">
      <c r="A297" s="123" t="s">
        <v>135</v>
      </c>
      <c r="B297" s="140"/>
      <c r="C297" s="124"/>
      <c r="D297" s="32"/>
      <c r="E297" s="33"/>
      <c r="F297" s="33"/>
      <c r="G297" s="33"/>
      <c r="H297" s="34"/>
      <c r="I297" s="59" t="str">
        <f>IF(COUNT(D297:H297)=0,"",AVERAGE(D297:H297))</f>
        <v/>
      </c>
      <c r="J297" s="60" t="str">
        <f>IF(COUNT(D297:H297)=0,"",STDEVP(D297:H297))</f>
        <v/>
      </c>
      <c r="K297" s="61" t="str">
        <f>IF(ISERROR(J297/I297*100),"",(J297/I297*100))</f>
        <v/>
      </c>
    </row>
    <row r="298" spans="1:27" ht="27" customHeight="1" thickBot="1">
      <c r="A298" s="123" t="s">
        <v>136</v>
      </c>
      <c r="B298" s="140"/>
      <c r="C298" s="124"/>
      <c r="D298" s="32"/>
      <c r="E298" s="33"/>
      <c r="F298" s="33"/>
      <c r="G298" s="33"/>
      <c r="H298" s="34"/>
      <c r="I298" s="59" t="str">
        <f>IF(COUNT(D298:H298)=0,"",AVERAGE(D298:H298))</f>
        <v/>
      </c>
      <c r="J298" s="60" t="str">
        <f>IF(COUNT(D298:H298)=0,"",STDEVP(D298:H298))</f>
        <v/>
      </c>
      <c r="K298" s="61" t="str">
        <f>IF(ISERROR(J298/I298*100),"",(J298/I298*100))</f>
        <v/>
      </c>
      <c r="L298" s="11"/>
      <c r="M298" s="11"/>
      <c r="N298" s="11"/>
      <c r="O298" s="11"/>
      <c r="P298" s="11"/>
      <c r="Q298" s="11"/>
      <c r="R298" s="11"/>
      <c r="S298" s="11"/>
      <c r="T298" s="11"/>
      <c r="U298" s="11"/>
      <c r="V298" s="11"/>
      <c r="W298" s="11"/>
      <c r="X298" s="11"/>
      <c r="Y298" s="11"/>
      <c r="Z298" s="11"/>
      <c r="AA298" s="11"/>
    </row>
    <row r="299" spans="1:27" ht="27" customHeight="1" thickBot="1">
      <c r="A299" s="141" t="s">
        <v>123</v>
      </c>
      <c r="B299" s="142"/>
      <c r="C299" s="143"/>
      <c r="D299" s="32"/>
      <c r="E299" s="33"/>
      <c r="F299" s="33"/>
      <c r="G299" s="33"/>
      <c r="H299" s="34"/>
      <c r="I299" s="59" t="str">
        <f>IF(COUNT(D299:H299)=0,"",AVERAGE(D299:H299))</f>
        <v/>
      </c>
      <c r="J299" s="60" t="str">
        <f>IF(COUNT(D299:H299)=0,"",STDEVP(D299:H299))</f>
        <v/>
      </c>
      <c r="K299" s="61" t="str">
        <f>IF(ISERROR(J299/I299*100),"",(J299/I299*100))</f>
        <v/>
      </c>
    </row>
    <row r="300" spans="1:27" ht="18" customHeight="1">
      <c r="A300" s="79"/>
      <c r="B300" s="79"/>
      <c r="C300" s="79"/>
      <c r="D300" s="80"/>
      <c r="E300" s="80"/>
      <c r="F300" s="80"/>
      <c r="G300" s="80"/>
      <c r="H300" s="80"/>
      <c r="I300" s="80"/>
      <c r="J300" s="80"/>
      <c r="K300" s="81"/>
    </row>
    <row r="301" spans="1:27" ht="27" customHeight="1" thickBot="1">
      <c r="A301" s="151" t="s">
        <v>124</v>
      </c>
      <c r="B301" s="151"/>
      <c r="C301" s="151"/>
      <c r="D301" s="151"/>
      <c r="E301" s="151"/>
      <c r="F301" s="151"/>
      <c r="G301" s="151"/>
      <c r="H301" s="151"/>
      <c r="I301" s="151"/>
      <c r="J301" s="151"/>
      <c r="K301" s="151"/>
    </row>
    <row r="302" spans="1:27" ht="27" customHeight="1" thickBot="1">
      <c r="A302" s="141"/>
      <c r="B302" s="142"/>
      <c r="C302" s="143"/>
      <c r="D302" s="30">
        <v>1</v>
      </c>
      <c r="E302" s="28">
        <v>2</v>
      </c>
      <c r="F302" s="28">
        <v>3</v>
      </c>
      <c r="G302" s="28">
        <v>4</v>
      </c>
      <c r="H302" s="31">
        <v>5</v>
      </c>
      <c r="I302" s="30" t="s">
        <v>11</v>
      </c>
      <c r="J302" s="28" t="s">
        <v>12</v>
      </c>
      <c r="K302" s="58" t="s">
        <v>13</v>
      </c>
    </row>
    <row r="303" spans="1:27" ht="27" customHeight="1" thickBot="1">
      <c r="A303" s="123" t="s">
        <v>135</v>
      </c>
      <c r="B303" s="140"/>
      <c r="C303" s="124"/>
      <c r="D303" s="32"/>
      <c r="E303" s="33"/>
      <c r="F303" s="33"/>
      <c r="G303" s="33"/>
      <c r="H303" s="34"/>
      <c r="I303" s="59" t="str">
        <f>IF(COUNT(D303:H303)=0,"",AVERAGE(D303:H303))</f>
        <v/>
      </c>
      <c r="J303" s="60" t="str">
        <f>IF(COUNT(D303:H303)=0,"",STDEVP(D303:H303))</f>
        <v/>
      </c>
      <c r="K303" s="61" t="str">
        <f>IF(ISERROR(J303/I303*100),"",(J303/I303*100))</f>
        <v/>
      </c>
    </row>
    <row r="304" spans="1:27" ht="27" customHeight="1" thickBot="1">
      <c r="A304" s="123" t="s">
        <v>136</v>
      </c>
      <c r="B304" s="140"/>
      <c r="C304" s="124"/>
      <c r="D304" s="32"/>
      <c r="E304" s="33"/>
      <c r="F304" s="33"/>
      <c r="G304" s="33"/>
      <c r="H304" s="34"/>
      <c r="I304" s="59" t="str">
        <f>IF(COUNT(D304:H304)=0,"",AVERAGE(D304:H304))</f>
        <v/>
      </c>
      <c r="J304" s="60" t="str">
        <f>IF(COUNT(D304:H304)=0,"",STDEVP(D304:H304))</f>
        <v/>
      </c>
      <c r="K304" s="61" t="str">
        <f>IF(ISERROR(J304/I304*100),"",(J304/I304*100))</f>
        <v/>
      </c>
    </row>
    <row r="305" spans="1:27" ht="27" customHeight="1" thickBot="1">
      <c r="A305" s="141" t="s">
        <v>123</v>
      </c>
      <c r="B305" s="142"/>
      <c r="C305" s="143"/>
      <c r="D305" s="32"/>
      <c r="E305" s="33"/>
      <c r="F305" s="33"/>
      <c r="G305" s="33"/>
      <c r="H305" s="34"/>
      <c r="I305" s="59" t="str">
        <f>IF(COUNT(D305:H305)=0,"",AVERAGE(D305:H305))</f>
        <v/>
      </c>
      <c r="J305" s="60" t="str">
        <f>IF(COUNT(D305:H305)=0,"",STDEVP(D305:H305))</f>
        <v/>
      </c>
      <c r="K305" s="61" t="str">
        <f>IF(ISERROR(J305/I305*100),"",(J305/I305*100))</f>
        <v/>
      </c>
    </row>
    <row r="306" spans="1:27" ht="18" customHeight="1">
      <c r="A306" s="42"/>
      <c r="B306" s="42"/>
      <c r="C306" s="42"/>
      <c r="D306" s="42"/>
      <c r="E306" s="42"/>
      <c r="F306" s="42"/>
      <c r="G306" s="42"/>
      <c r="H306" s="42"/>
      <c r="I306" s="42"/>
      <c r="J306" s="42"/>
      <c r="K306" s="42"/>
    </row>
    <row r="307" spans="1:27" ht="27" customHeight="1" thickBot="1">
      <c r="A307" s="144" t="s">
        <v>15</v>
      </c>
      <c r="B307" s="144"/>
      <c r="C307" s="144"/>
      <c r="D307" s="144"/>
      <c r="E307" s="144"/>
      <c r="F307" s="144"/>
      <c r="G307" s="144"/>
      <c r="H307" s="144"/>
      <c r="I307" s="144"/>
      <c r="J307" s="144"/>
      <c r="K307" s="144"/>
    </row>
    <row r="308" spans="1:27" s="4" customFormat="1" ht="24" customHeight="1" thickBot="1">
      <c r="A308" s="145" t="s">
        <v>16</v>
      </c>
      <c r="B308" s="146"/>
      <c r="C308" s="147"/>
      <c r="D308" s="62" t="s">
        <v>105</v>
      </c>
      <c r="E308" s="63"/>
      <c r="F308" s="63" t="s">
        <v>106</v>
      </c>
      <c r="G308" s="64"/>
      <c r="H308" s="65" t="s">
        <v>17</v>
      </c>
      <c r="I308" s="62" t="s">
        <v>108</v>
      </c>
      <c r="J308" s="63"/>
      <c r="K308" s="64"/>
      <c r="L308" s="1"/>
    </row>
    <row r="309" spans="1:27" s="4" customFormat="1" ht="18" customHeight="1" thickBot="1">
      <c r="A309" s="16"/>
      <c r="B309" s="16"/>
      <c r="C309" s="16"/>
      <c r="D309" s="16"/>
      <c r="E309" s="16"/>
      <c r="F309" s="16"/>
      <c r="G309" s="16"/>
      <c r="H309" s="16"/>
      <c r="I309" s="16"/>
      <c r="J309" s="16"/>
      <c r="K309" s="16"/>
      <c r="L309" s="76"/>
      <c r="M309" s="76"/>
      <c r="N309" s="76"/>
    </row>
    <row r="310" spans="1:27" s="4" customFormat="1" ht="14.25" customHeight="1" thickBot="1">
      <c r="A310" s="148"/>
      <c r="B310" s="149"/>
      <c r="C310" s="150"/>
      <c r="D310" s="66" t="s">
        <v>109</v>
      </c>
      <c r="E310" s="28" t="s">
        <v>18</v>
      </c>
      <c r="F310" s="28" t="s">
        <v>19</v>
      </c>
      <c r="G310" s="28" t="s">
        <v>20</v>
      </c>
      <c r="H310" s="28" t="s">
        <v>21</v>
      </c>
      <c r="I310" s="31" t="s">
        <v>22</v>
      </c>
      <c r="J310" s="16"/>
      <c r="K310" s="16"/>
      <c r="L310" s="3"/>
      <c r="M310" s="3"/>
      <c r="N310" s="3"/>
    </row>
    <row r="311" spans="1:27" ht="27" customHeight="1" thickBot="1">
      <c r="A311" s="123" t="s">
        <v>150</v>
      </c>
      <c r="B311" s="140"/>
      <c r="C311" s="124"/>
      <c r="D311" s="82"/>
      <c r="E311" s="33"/>
      <c r="F311" s="33"/>
      <c r="G311" s="33"/>
      <c r="H311" s="33"/>
      <c r="I311" s="34"/>
      <c r="J311" s="16"/>
      <c r="K311" s="40"/>
      <c r="L311" s="11"/>
      <c r="M311" s="11"/>
      <c r="N311" s="11"/>
      <c r="O311" s="11"/>
      <c r="P311" s="11"/>
      <c r="Q311" s="11"/>
      <c r="R311" s="11"/>
      <c r="S311" s="11"/>
      <c r="T311" s="11"/>
      <c r="U311" s="11"/>
      <c r="V311" s="11"/>
      <c r="W311" s="11"/>
      <c r="X311" s="11"/>
      <c r="Y311" s="11"/>
      <c r="Z311" s="11"/>
      <c r="AA311" s="11"/>
    </row>
    <row r="312" spans="1:27" ht="27" customHeight="1" thickBot="1">
      <c r="A312" s="123" t="s">
        <v>135</v>
      </c>
      <c r="B312" s="140"/>
      <c r="C312" s="124"/>
      <c r="D312" s="32"/>
      <c r="E312" s="33"/>
      <c r="F312" s="33"/>
      <c r="G312" s="33"/>
      <c r="H312" s="33"/>
      <c r="I312" s="34"/>
      <c r="J312" s="16"/>
      <c r="K312" s="40"/>
    </row>
    <row r="313" spans="1:27" ht="27" customHeight="1" thickBot="1">
      <c r="A313" s="123" t="s">
        <v>136</v>
      </c>
      <c r="B313" s="140"/>
      <c r="C313" s="124"/>
      <c r="D313" s="32"/>
      <c r="E313" s="33"/>
      <c r="F313" s="33"/>
      <c r="G313" s="33"/>
      <c r="H313" s="33"/>
      <c r="I313" s="34"/>
      <c r="J313" s="16"/>
      <c r="K313" s="40"/>
    </row>
    <row r="314" spans="1:27" ht="27" customHeight="1" thickBot="1">
      <c r="A314" s="141" t="s">
        <v>123</v>
      </c>
      <c r="B314" s="142"/>
      <c r="C314" s="143"/>
      <c r="D314" s="32"/>
      <c r="E314" s="33"/>
      <c r="F314" s="33"/>
      <c r="G314" s="33"/>
      <c r="H314" s="33"/>
      <c r="I314" s="34"/>
      <c r="J314" s="16"/>
      <c r="K314" s="40"/>
    </row>
    <row r="315" spans="1:27" ht="27" customHeight="1">
      <c r="A315" s="75"/>
      <c r="B315" s="75"/>
      <c r="C315" s="75"/>
      <c r="D315" s="83"/>
      <c r="E315" s="83"/>
      <c r="F315" s="83"/>
      <c r="G315" s="83"/>
      <c r="H315" s="83"/>
      <c r="I315" s="83"/>
      <c r="J315" s="16"/>
      <c r="K315" s="40"/>
    </row>
    <row r="316" spans="1:27" ht="18" customHeight="1" thickBot="1">
      <c r="A316" s="16"/>
      <c r="B316" s="16"/>
      <c r="C316" s="16"/>
      <c r="D316" s="16"/>
      <c r="E316" s="16"/>
      <c r="F316" s="16"/>
      <c r="G316" s="16"/>
      <c r="H316" s="16"/>
      <c r="I316" s="16"/>
      <c r="J316" s="16"/>
      <c r="K316" s="23" t="s">
        <v>164</v>
      </c>
    </row>
    <row r="317" spans="1:27" ht="21" customHeight="1">
      <c r="A317" s="155" t="s">
        <v>137</v>
      </c>
      <c r="B317" s="156"/>
      <c r="C317" s="156"/>
      <c r="D317" s="157"/>
      <c r="E317" s="17"/>
      <c r="F317" s="17"/>
      <c r="G317" s="17"/>
      <c r="H317" s="17"/>
      <c r="I317" s="17"/>
      <c r="J317" s="17"/>
      <c r="K317" s="17"/>
      <c r="L317" s="11"/>
      <c r="M317" s="11"/>
      <c r="N317" s="11"/>
      <c r="O317" s="11"/>
      <c r="P317" s="11"/>
      <c r="Q317" s="11"/>
      <c r="R317" s="11"/>
      <c r="S317" s="11"/>
      <c r="T317" s="11"/>
      <c r="U317" s="11"/>
      <c r="V317" s="11"/>
      <c r="W317" s="11"/>
      <c r="X317" s="11"/>
      <c r="Y317" s="11"/>
      <c r="Z317" s="11"/>
      <c r="AA317" s="11"/>
    </row>
    <row r="318" spans="1:27" ht="27" customHeight="1" thickBot="1">
      <c r="A318" s="158"/>
      <c r="B318" s="159"/>
      <c r="C318" s="159"/>
      <c r="D318" s="160"/>
      <c r="E318" s="161" t="s">
        <v>127</v>
      </c>
      <c r="F318" s="162"/>
      <c r="G318" s="162"/>
      <c r="H318" s="162"/>
      <c r="I318" s="162"/>
      <c r="J318" s="162"/>
      <c r="K318" s="162"/>
    </row>
    <row r="319" spans="1:27" ht="27" customHeight="1">
      <c r="A319" s="18"/>
      <c r="B319" s="18"/>
      <c r="C319" s="18"/>
      <c r="D319" s="18"/>
      <c r="E319" s="19"/>
      <c r="F319" s="19"/>
      <c r="G319" s="19"/>
      <c r="H319" s="19"/>
      <c r="I319" s="19"/>
      <c r="J319" s="19"/>
      <c r="K319" s="19"/>
    </row>
    <row r="320" spans="1:27" ht="27" customHeight="1" thickBot="1">
      <c r="A320" s="144" t="s">
        <v>213</v>
      </c>
      <c r="B320" s="144"/>
      <c r="C320" s="144"/>
      <c r="D320" s="144"/>
      <c r="E320" s="144"/>
      <c r="F320" s="144"/>
      <c r="G320" s="144"/>
      <c r="H320" s="144"/>
      <c r="I320" s="144"/>
      <c r="J320" s="144"/>
      <c r="K320" s="144"/>
    </row>
    <row r="321" spans="1:27" ht="27" customHeight="1" thickBot="1">
      <c r="A321" s="141"/>
      <c r="B321" s="142"/>
      <c r="C321" s="143"/>
      <c r="D321" s="30">
        <v>1</v>
      </c>
      <c r="E321" s="28">
        <v>2</v>
      </c>
      <c r="F321" s="28">
        <v>3</v>
      </c>
      <c r="G321" s="28">
        <v>4</v>
      </c>
      <c r="H321" s="31">
        <v>5</v>
      </c>
      <c r="I321" s="30" t="s">
        <v>11</v>
      </c>
      <c r="J321" s="28" t="s">
        <v>12</v>
      </c>
      <c r="K321" s="58" t="s">
        <v>13</v>
      </c>
    </row>
    <row r="322" spans="1:27" s="4" customFormat="1" ht="27" customHeight="1" thickBot="1">
      <c r="A322" s="123" t="s">
        <v>135</v>
      </c>
      <c r="B322" s="140"/>
      <c r="C322" s="124"/>
      <c r="D322" s="32"/>
      <c r="E322" s="33"/>
      <c r="F322" s="33"/>
      <c r="G322" s="33"/>
      <c r="H322" s="34"/>
      <c r="I322" s="59" t="str">
        <f>IF(COUNT(D322:H322)=0,"",AVERAGE(D322:H322))</f>
        <v/>
      </c>
      <c r="J322" s="60" t="str">
        <f>IF(COUNT(D322:H322)=0,"",STDEVP(D322:H322))</f>
        <v/>
      </c>
      <c r="K322" s="61" t="str">
        <f>IF(ISERROR(J322/I322*100),"",(J322/I322*100))</f>
        <v/>
      </c>
    </row>
    <row r="323" spans="1:27" ht="27" customHeight="1" thickBot="1">
      <c r="A323" s="123" t="s">
        <v>136</v>
      </c>
      <c r="B323" s="140"/>
      <c r="C323" s="124"/>
      <c r="D323" s="32"/>
      <c r="E323" s="33"/>
      <c r="F323" s="33"/>
      <c r="G323" s="33"/>
      <c r="H323" s="34"/>
      <c r="I323" s="59" t="str">
        <f>IF(COUNT(D323:H323)=0,"",AVERAGE(D323:H323))</f>
        <v/>
      </c>
      <c r="J323" s="60" t="str">
        <f>IF(COUNT(D323:H323)=0,"",STDEVP(D323:H323))</f>
        <v/>
      </c>
      <c r="K323" s="61" t="str">
        <f>IF(ISERROR(J323/I323*100),"",(J323/I323*100))</f>
        <v/>
      </c>
      <c r="L323" s="11"/>
      <c r="M323" s="11"/>
      <c r="N323" s="11"/>
      <c r="O323" s="11"/>
      <c r="P323" s="11"/>
      <c r="Q323" s="11"/>
      <c r="R323" s="11"/>
      <c r="S323" s="11"/>
      <c r="T323" s="11"/>
      <c r="U323" s="11"/>
      <c r="V323" s="11"/>
      <c r="W323" s="11"/>
      <c r="X323" s="11"/>
      <c r="Y323" s="11"/>
      <c r="Z323" s="11"/>
      <c r="AA323" s="11"/>
    </row>
    <row r="324" spans="1:27" ht="27" customHeight="1" thickBot="1">
      <c r="A324" s="141" t="s">
        <v>123</v>
      </c>
      <c r="B324" s="142"/>
      <c r="C324" s="143"/>
      <c r="D324" s="32"/>
      <c r="E324" s="33"/>
      <c r="F324" s="33"/>
      <c r="G324" s="33"/>
      <c r="H324" s="34"/>
      <c r="I324" s="59" t="str">
        <f>IF(COUNT(D324:H324)=0,"",AVERAGE(D324:H324))</f>
        <v/>
      </c>
      <c r="J324" s="60" t="str">
        <f>IF(COUNT(D324:H324)=0,"",STDEVP(D324:H324))</f>
        <v/>
      </c>
      <c r="K324" s="61" t="str">
        <f>IF(ISERROR(J324/I324*100),"",(J324/I324*100))</f>
        <v/>
      </c>
    </row>
    <row r="325" spans="1:27" ht="18" customHeight="1">
      <c r="A325" s="79"/>
      <c r="B325" s="79"/>
      <c r="C325" s="79"/>
      <c r="D325" s="80"/>
      <c r="E325" s="80"/>
      <c r="F325" s="80"/>
      <c r="G325" s="80"/>
      <c r="H325" s="80"/>
      <c r="I325" s="80"/>
      <c r="J325" s="80"/>
      <c r="K325" s="81"/>
    </row>
    <row r="326" spans="1:27" ht="27" customHeight="1" thickBot="1">
      <c r="A326" s="151" t="s">
        <v>124</v>
      </c>
      <c r="B326" s="151"/>
      <c r="C326" s="151"/>
      <c r="D326" s="151"/>
      <c r="E326" s="151"/>
      <c r="F326" s="151"/>
      <c r="G326" s="151"/>
      <c r="H326" s="151"/>
      <c r="I326" s="151"/>
      <c r="J326" s="151"/>
      <c r="K326" s="151"/>
    </row>
    <row r="327" spans="1:27" ht="27" customHeight="1" thickBot="1">
      <c r="A327" s="152"/>
      <c r="B327" s="153"/>
      <c r="C327" s="154"/>
      <c r="D327" s="30">
        <v>1</v>
      </c>
      <c r="E327" s="28">
        <v>2</v>
      </c>
      <c r="F327" s="28">
        <v>3</v>
      </c>
      <c r="G327" s="28">
        <v>4</v>
      </c>
      <c r="H327" s="31">
        <v>5</v>
      </c>
      <c r="I327" s="56" t="s">
        <v>11</v>
      </c>
      <c r="J327" s="57" t="s">
        <v>12</v>
      </c>
      <c r="K327" s="58" t="s">
        <v>13</v>
      </c>
    </row>
    <row r="328" spans="1:27" ht="27" customHeight="1" thickBot="1">
      <c r="A328" s="123" t="s">
        <v>135</v>
      </c>
      <c r="B328" s="140"/>
      <c r="C328" s="124"/>
      <c r="D328" s="32"/>
      <c r="E328" s="33"/>
      <c r="F328" s="33"/>
      <c r="G328" s="33"/>
      <c r="H328" s="34"/>
      <c r="I328" s="59" t="str">
        <f>IF(COUNT(D328:H328)=0,"",AVERAGE(D328:H328))</f>
        <v/>
      </c>
      <c r="J328" s="60" t="str">
        <f>IF(COUNT(D328:H328)=0,"",STDEVP(D328:H328))</f>
        <v/>
      </c>
      <c r="K328" s="61" t="str">
        <f>IF(ISERROR(J328/I328*100),"",(J328/I328*100))</f>
        <v/>
      </c>
    </row>
    <row r="329" spans="1:27" ht="27" customHeight="1" thickBot="1">
      <c r="A329" s="123" t="s">
        <v>136</v>
      </c>
      <c r="B329" s="140"/>
      <c r="C329" s="124"/>
      <c r="D329" s="32"/>
      <c r="E329" s="33"/>
      <c r="F329" s="33"/>
      <c r="G329" s="33"/>
      <c r="H329" s="34"/>
      <c r="I329" s="59" t="str">
        <f>IF(COUNT(D329:H329)=0,"",AVERAGE(D329:H329))</f>
        <v/>
      </c>
      <c r="J329" s="60" t="str">
        <f>IF(COUNT(D329:H329)=0,"",STDEVP(D329:H329))</f>
        <v/>
      </c>
      <c r="K329" s="61" t="str">
        <f>IF(ISERROR(J329/I329*100),"",(J329/I329*100))</f>
        <v/>
      </c>
    </row>
    <row r="330" spans="1:27" ht="27" customHeight="1" thickBot="1">
      <c r="A330" s="141" t="s">
        <v>123</v>
      </c>
      <c r="B330" s="142"/>
      <c r="C330" s="143"/>
      <c r="D330" s="32"/>
      <c r="E330" s="33"/>
      <c r="F330" s="33"/>
      <c r="G330" s="33"/>
      <c r="H330" s="34"/>
      <c r="I330" s="59" t="str">
        <f>IF(COUNT(D330:H330)=0,"",AVERAGE(D330:H330))</f>
        <v/>
      </c>
      <c r="J330" s="60" t="str">
        <f>IF(COUNT(D330:H330)=0,"",STDEVP(D330:H330))</f>
        <v/>
      </c>
      <c r="K330" s="61" t="str">
        <f>IF(ISERROR(J330/I330*100),"",(J330/I330*100))</f>
        <v/>
      </c>
    </row>
    <row r="331" spans="1:27" ht="18" customHeight="1">
      <c r="A331" s="42"/>
      <c r="B331" s="42"/>
      <c r="C331" s="42"/>
      <c r="D331" s="42"/>
      <c r="E331" s="42"/>
      <c r="F331" s="42"/>
      <c r="G331" s="42"/>
      <c r="H331" s="42"/>
      <c r="I331" s="42"/>
      <c r="J331" s="42"/>
      <c r="K331" s="42"/>
    </row>
    <row r="332" spans="1:27" ht="27" customHeight="1" thickBot="1">
      <c r="A332" s="144" t="s">
        <v>15</v>
      </c>
      <c r="B332" s="144"/>
      <c r="C332" s="144"/>
      <c r="D332" s="144"/>
      <c r="E332" s="144"/>
      <c r="F332" s="144"/>
      <c r="G332" s="144"/>
      <c r="H332" s="144"/>
      <c r="I332" s="144"/>
      <c r="J332" s="144"/>
      <c r="K332" s="144"/>
    </row>
    <row r="333" spans="1:27" ht="24" customHeight="1" thickBot="1">
      <c r="A333" s="145" t="s">
        <v>16</v>
      </c>
      <c r="B333" s="146"/>
      <c r="C333" s="147"/>
      <c r="D333" s="62" t="s">
        <v>105</v>
      </c>
      <c r="E333" s="63"/>
      <c r="F333" s="63" t="s">
        <v>106</v>
      </c>
      <c r="G333" s="64"/>
      <c r="H333" s="65" t="s">
        <v>17</v>
      </c>
      <c r="I333" s="62" t="s">
        <v>108</v>
      </c>
      <c r="J333" s="63"/>
      <c r="K333" s="64"/>
    </row>
    <row r="334" spans="1:27" ht="18" customHeight="1" thickBot="1">
      <c r="A334" s="16"/>
      <c r="B334" s="16"/>
      <c r="C334" s="16"/>
      <c r="D334" s="16"/>
      <c r="E334" s="16"/>
      <c r="F334" s="16"/>
      <c r="G334" s="16"/>
      <c r="H334" s="16"/>
      <c r="I334" s="16"/>
      <c r="J334" s="16"/>
      <c r="K334" s="16"/>
    </row>
    <row r="335" spans="1:27" ht="14.25" customHeight="1" thickBot="1">
      <c r="A335" s="148"/>
      <c r="B335" s="149"/>
      <c r="C335" s="150"/>
      <c r="D335" s="66" t="s">
        <v>109</v>
      </c>
      <c r="E335" s="28" t="s">
        <v>18</v>
      </c>
      <c r="F335" s="28" t="s">
        <v>19</v>
      </c>
      <c r="G335" s="28" t="s">
        <v>20</v>
      </c>
      <c r="H335" s="28" t="s">
        <v>21</v>
      </c>
      <c r="I335" s="31" t="s">
        <v>22</v>
      </c>
      <c r="J335" s="16"/>
      <c r="K335" s="16"/>
    </row>
    <row r="336" spans="1:27" ht="27" customHeight="1" thickBot="1">
      <c r="A336" s="123" t="s">
        <v>150</v>
      </c>
      <c r="B336" s="140"/>
      <c r="C336" s="124"/>
      <c r="D336" s="82"/>
      <c r="E336" s="33"/>
      <c r="F336" s="33"/>
      <c r="G336" s="33"/>
      <c r="H336" s="33"/>
      <c r="I336" s="34"/>
      <c r="J336" s="16"/>
      <c r="K336" s="40"/>
    </row>
    <row r="337" spans="1:11" ht="27" customHeight="1" thickBot="1">
      <c r="A337" s="123" t="s">
        <v>135</v>
      </c>
      <c r="B337" s="140"/>
      <c r="C337" s="124"/>
      <c r="D337" s="32"/>
      <c r="E337" s="33"/>
      <c r="F337" s="33"/>
      <c r="G337" s="33"/>
      <c r="H337" s="33"/>
      <c r="I337" s="34"/>
      <c r="J337" s="16"/>
      <c r="K337" s="40"/>
    </row>
    <row r="338" spans="1:11" ht="27" customHeight="1" thickBot="1">
      <c r="A338" s="123" t="s">
        <v>136</v>
      </c>
      <c r="B338" s="140"/>
      <c r="C338" s="124"/>
      <c r="D338" s="32"/>
      <c r="E338" s="33"/>
      <c r="F338" s="33"/>
      <c r="G338" s="33"/>
      <c r="H338" s="33"/>
      <c r="I338" s="34"/>
      <c r="J338" s="16"/>
      <c r="K338" s="40"/>
    </row>
    <row r="339" spans="1:11" ht="27" customHeight="1" thickBot="1">
      <c r="A339" s="141" t="s">
        <v>123</v>
      </c>
      <c r="B339" s="142"/>
      <c r="C339" s="143"/>
      <c r="D339" s="32"/>
      <c r="E339" s="33"/>
      <c r="F339" s="33"/>
      <c r="G339" s="33"/>
      <c r="H339" s="33"/>
      <c r="I339" s="34"/>
      <c r="J339" s="16"/>
      <c r="K339" s="40"/>
    </row>
  </sheetData>
  <mergeCells count="395">
    <mergeCell ref="A7:C7"/>
    <mergeCell ref="D7:F7"/>
    <mergeCell ref="G7:H7"/>
    <mergeCell ref="I7:K7"/>
    <mergeCell ref="A8:C8"/>
    <mergeCell ref="D8:F8"/>
    <mergeCell ref="G8:H8"/>
    <mergeCell ref="I8:K8"/>
    <mergeCell ref="A3:K3"/>
    <mergeCell ref="A5:C5"/>
    <mergeCell ref="D5:K5"/>
    <mergeCell ref="A6:C6"/>
    <mergeCell ref="D6:F6"/>
    <mergeCell ref="G6:H6"/>
    <mergeCell ref="I6:K6"/>
    <mergeCell ref="A1:I2"/>
    <mergeCell ref="A11:J11"/>
    <mergeCell ref="A13:K13"/>
    <mergeCell ref="A15:C15"/>
    <mergeCell ref="A16:C16"/>
    <mergeCell ref="A17:C17"/>
    <mergeCell ref="A18:J18"/>
    <mergeCell ref="A9:C9"/>
    <mergeCell ref="D9:F9"/>
    <mergeCell ref="G9:H9"/>
    <mergeCell ref="I9:K9"/>
    <mergeCell ref="A10:C10"/>
    <mergeCell ref="D10:K10"/>
    <mergeCell ref="A37:C37"/>
    <mergeCell ref="D37:E37"/>
    <mergeCell ref="F37:G37"/>
    <mergeCell ref="H37:I37"/>
    <mergeCell ref="J37:K37"/>
    <mergeCell ref="A38:J38"/>
    <mergeCell ref="A19:J19"/>
    <mergeCell ref="A20:J20"/>
    <mergeCell ref="A22:K32"/>
    <mergeCell ref="A35:K35"/>
    <mergeCell ref="A36:C36"/>
    <mergeCell ref="D36:E36"/>
    <mergeCell ref="F36:G36"/>
    <mergeCell ref="H36:I36"/>
    <mergeCell ref="J36:K36"/>
    <mergeCell ref="D44:F44"/>
    <mergeCell ref="G44:I44"/>
    <mergeCell ref="J44:K44"/>
    <mergeCell ref="D45:F45"/>
    <mergeCell ref="G45:K45"/>
    <mergeCell ref="D46:F46"/>
    <mergeCell ref="G46:K46"/>
    <mergeCell ref="A39:K39"/>
    <mergeCell ref="A40:C46"/>
    <mergeCell ref="D40:F40"/>
    <mergeCell ref="G40:K40"/>
    <mergeCell ref="D41:F41"/>
    <mergeCell ref="G41:K41"/>
    <mergeCell ref="D42:F42"/>
    <mergeCell ref="G42:K42"/>
    <mergeCell ref="D43:F43"/>
    <mergeCell ref="G43:K43"/>
    <mergeCell ref="G51:I51"/>
    <mergeCell ref="J51:K51"/>
    <mergeCell ref="D52:F52"/>
    <mergeCell ref="G52:K52"/>
    <mergeCell ref="D53:F53"/>
    <mergeCell ref="G53:K53"/>
    <mergeCell ref="A47:C53"/>
    <mergeCell ref="D47:F47"/>
    <mergeCell ref="G47:K47"/>
    <mergeCell ref="D48:F48"/>
    <mergeCell ref="G48:K48"/>
    <mergeCell ref="D49:F49"/>
    <mergeCell ref="G49:K49"/>
    <mergeCell ref="D50:F50"/>
    <mergeCell ref="G50:K50"/>
    <mergeCell ref="D51:F51"/>
    <mergeCell ref="A56:D57"/>
    <mergeCell ref="E57:K57"/>
    <mergeCell ref="A59:K59"/>
    <mergeCell ref="A60:C73"/>
    <mergeCell ref="D60:F68"/>
    <mergeCell ref="G60:K60"/>
    <mergeCell ref="G61:H61"/>
    <mergeCell ref="I61:K61"/>
    <mergeCell ref="G62:H62"/>
    <mergeCell ref="G63:H63"/>
    <mergeCell ref="D69:F73"/>
    <mergeCell ref="G69:K69"/>
    <mergeCell ref="G70:H70"/>
    <mergeCell ref="G71:H71"/>
    <mergeCell ref="G72:H72"/>
    <mergeCell ref="G73:H73"/>
    <mergeCell ref="I73:K73"/>
    <mergeCell ref="I63:K63"/>
    <mergeCell ref="G64:H64"/>
    <mergeCell ref="G65:H65"/>
    <mergeCell ref="G66:H66"/>
    <mergeCell ref="G67:H67"/>
    <mergeCell ref="G68:H68"/>
    <mergeCell ref="I68:K68"/>
    <mergeCell ref="G78:K78"/>
    <mergeCell ref="A79:C81"/>
    <mergeCell ref="D79:F79"/>
    <mergeCell ref="G79:K79"/>
    <mergeCell ref="D80:F80"/>
    <mergeCell ref="G80:K80"/>
    <mergeCell ref="D81:F81"/>
    <mergeCell ref="G81:K81"/>
    <mergeCell ref="A74:C78"/>
    <mergeCell ref="D74:F74"/>
    <mergeCell ref="G74:K74"/>
    <mergeCell ref="D75:F75"/>
    <mergeCell ref="G75:K75"/>
    <mergeCell ref="D76:F76"/>
    <mergeCell ref="G76:K76"/>
    <mergeCell ref="D77:F77"/>
    <mergeCell ref="G77:K77"/>
    <mergeCell ref="D78:F78"/>
    <mergeCell ref="A87:D88"/>
    <mergeCell ref="E88:K88"/>
    <mergeCell ref="A90:K90"/>
    <mergeCell ref="A92:C92"/>
    <mergeCell ref="A93:C93"/>
    <mergeCell ref="A95:K95"/>
    <mergeCell ref="A82:C84"/>
    <mergeCell ref="D82:F84"/>
    <mergeCell ref="G82:H82"/>
    <mergeCell ref="I82:K82"/>
    <mergeCell ref="G83:H83"/>
    <mergeCell ref="I83:K83"/>
    <mergeCell ref="G84:H84"/>
    <mergeCell ref="I84:K84"/>
    <mergeCell ref="A105:C105"/>
    <mergeCell ref="A107:K107"/>
    <mergeCell ref="A108:C108"/>
    <mergeCell ref="A110:C110"/>
    <mergeCell ref="A111:C111"/>
    <mergeCell ref="A112:C112"/>
    <mergeCell ref="A96:C96"/>
    <mergeCell ref="A98:C98"/>
    <mergeCell ref="A99:C99"/>
    <mergeCell ref="A100:C100"/>
    <mergeCell ref="A102:K102"/>
    <mergeCell ref="A104:C104"/>
    <mergeCell ref="A119:D120"/>
    <mergeCell ref="E120:K120"/>
    <mergeCell ref="A122:K122"/>
    <mergeCell ref="A123:C131"/>
    <mergeCell ref="D123:F131"/>
    <mergeCell ref="G123:K123"/>
    <mergeCell ref="G124:H124"/>
    <mergeCell ref="I124:K124"/>
    <mergeCell ref="G125:H125"/>
    <mergeCell ref="G126:H126"/>
    <mergeCell ref="A132:C140"/>
    <mergeCell ref="D132:F132"/>
    <mergeCell ref="G132:K132"/>
    <mergeCell ref="D133:F133"/>
    <mergeCell ref="I126:K126"/>
    <mergeCell ref="G127:H127"/>
    <mergeCell ref="G128:H128"/>
    <mergeCell ref="G129:H129"/>
    <mergeCell ref="G130:H130"/>
    <mergeCell ref="G131:H131"/>
    <mergeCell ref="I131:K131"/>
    <mergeCell ref="G142:K142"/>
    <mergeCell ref="D143:F143"/>
    <mergeCell ref="G143:K143"/>
    <mergeCell ref="G136:K136"/>
    <mergeCell ref="D137:F137"/>
    <mergeCell ref="G137:K137"/>
    <mergeCell ref="D138:F140"/>
    <mergeCell ref="G138:H138"/>
    <mergeCell ref="I138:K138"/>
    <mergeCell ref="G139:H139"/>
    <mergeCell ref="I139:K139"/>
    <mergeCell ref="G140:H140"/>
    <mergeCell ref="I140:K140"/>
    <mergeCell ref="G133:K133"/>
    <mergeCell ref="D134:F134"/>
    <mergeCell ref="G134:K134"/>
    <mergeCell ref="A149:D150"/>
    <mergeCell ref="E150:K150"/>
    <mergeCell ref="A152:K152"/>
    <mergeCell ref="A154:C154"/>
    <mergeCell ref="A155:C155"/>
    <mergeCell ref="A157:K157"/>
    <mergeCell ref="A144:C146"/>
    <mergeCell ref="D144:F146"/>
    <mergeCell ref="G144:H144"/>
    <mergeCell ref="I144:K144"/>
    <mergeCell ref="G145:H145"/>
    <mergeCell ref="I145:K145"/>
    <mergeCell ref="G146:H146"/>
    <mergeCell ref="I146:K146"/>
    <mergeCell ref="D135:F135"/>
    <mergeCell ref="G135:K135"/>
    <mergeCell ref="D136:F136"/>
    <mergeCell ref="A141:C143"/>
    <mergeCell ref="D141:F141"/>
    <mergeCell ref="G141:K141"/>
    <mergeCell ref="D142:F142"/>
    <mergeCell ref="A169:K169"/>
    <mergeCell ref="A170:C170"/>
    <mergeCell ref="A173:C173"/>
    <mergeCell ref="A174:C174"/>
    <mergeCell ref="A177:D178"/>
    <mergeCell ref="E178:K178"/>
    <mergeCell ref="A158:C158"/>
    <mergeCell ref="A161:C161"/>
    <mergeCell ref="A162:C162"/>
    <mergeCell ref="A164:K164"/>
    <mergeCell ref="A166:C166"/>
    <mergeCell ref="A167:C167"/>
    <mergeCell ref="A180:K180"/>
    <mergeCell ref="A181:C194"/>
    <mergeCell ref="D181:F189"/>
    <mergeCell ref="G181:K181"/>
    <mergeCell ref="G182:H182"/>
    <mergeCell ref="I182:K182"/>
    <mergeCell ref="G183:H183"/>
    <mergeCell ref="G184:H184"/>
    <mergeCell ref="I184:K184"/>
    <mergeCell ref="G185:H185"/>
    <mergeCell ref="G186:H186"/>
    <mergeCell ref="G187:H187"/>
    <mergeCell ref="G188:H188"/>
    <mergeCell ref="G189:H189"/>
    <mergeCell ref="I189:K189"/>
    <mergeCell ref="D190:F194"/>
    <mergeCell ref="G190:K190"/>
    <mergeCell ref="G191:H191"/>
    <mergeCell ref="G192:H192"/>
    <mergeCell ref="G193:H193"/>
    <mergeCell ref="G201:K201"/>
    <mergeCell ref="G194:H194"/>
    <mergeCell ref="I194:K194"/>
    <mergeCell ref="D195:F195"/>
    <mergeCell ref="G195:K195"/>
    <mergeCell ref="D196:F196"/>
    <mergeCell ref="G196:K196"/>
    <mergeCell ref="D197:F197"/>
    <mergeCell ref="G197:K197"/>
    <mergeCell ref="D198:F198"/>
    <mergeCell ref="A206:C208"/>
    <mergeCell ref="D206:F208"/>
    <mergeCell ref="G206:H206"/>
    <mergeCell ref="I206:K206"/>
    <mergeCell ref="G207:H207"/>
    <mergeCell ref="I207:K207"/>
    <mergeCell ref="G208:H208"/>
    <mergeCell ref="I208:K208"/>
    <mergeCell ref="D202:F202"/>
    <mergeCell ref="G202:K202"/>
    <mergeCell ref="A203:C205"/>
    <mergeCell ref="D203:F203"/>
    <mergeCell ref="G203:K203"/>
    <mergeCell ref="D204:F204"/>
    <mergeCell ref="G204:K204"/>
    <mergeCell ref="D205:F205"/>
    <mergeCell ref="G205:K205"/>
    <mergeCell ref="A195:C202"/>
    <mergeCell ref="G198:K198"/>
    <mergeCell ref="D199:F199"/>
    <mergeCell ref="G199:K199"/>
    <mergeCell ref="D200:F200"/>
    <mergeCell ref="G200:K200"/>
    <mergeCell ref="D201:F201"/>
    <mergeCell ref="A218:C218"/>
    <mergeCell ref="A221:C221"/>
    <mergeCell ref="A222:C222"/>
    <mergeCell ref="A223:C223"/>
    <mergeCell ref="A224:C224"/>
    <mergeCell ref="A226:K226"/>
    <mergeCell ref="A211:D212"/>
    <mergeCell ref="E212:K212"/>
    <mergeCell ref="A214:K214"/>
    <mergeCell ref="A215:C215"/>
    <mergeCell ref="A216:C216"/>
    <mergeCell ref="A217:C217"/>
    <mergeCell ref="A236:D237"/>
    <mergeCell ref="E237:K237"/>
    <mergeCell ref="A239:K239"/>
    <mergeCell ref="A240:C240"/>
    <mergeCell ref="A241:C241"/>
    <mergeCell ref="A242:C242"/>
    <mergeCell ref="A227:C227"/>
    <mergeCell ref="A229:C229"/>
    <mergeCell ref="A230:C230"/>
    <mergeCell ref="A231:C231"/>
    <mergeCell ref="A232:C232"/>
    <mergeCell ref="A233:C233"/>
    <mergeCell ref="A252:C252"/>
    <mergeCell ref="A254:C254"/>
    <mergeCell ref="A255:C255"/>
    <mergeCell ref="A256:C256"/>
    <mergeCell ref="A257:C257"/>
    <mergeCell ref="A258:C258"/>
    <mergeCell ref="A243:C243"/>
    <mergeCell ref="A246:C246"/>
    <mergeCell ref="A247:C247"/>
    <mergeCell ref="A248:C248"/>
    <mergeCell ref="A249:C249"/>
    <mergeCell ref="A251:K251"/>
    <mergeCell ref="A261:D262"/>
    <mergeCell ref="E262:K262"/>
    <mergeCell ref="A264:K264"/>
    <mergeCell ref="A274:C283"/>
    <mergeCell ref="D274:F274"/>
    <mergeCell ref="G274:K274"/>
    <mergeCell ref="D275:F275"/>
    <mergeCell ref="G275:K275"/>
    <mergeCell ref="D276:F276"/>
    <mergeCell ref="G276:K276"/>
    <mergeCell ref="D280:F281"/>
    <mergeCell ref="G280:K280"/>
    <mergeCell ref="G281:H281"/>
    <mergeCell ref="I281:K281"/>
    <mergeCell ref="D282:F282"/>
    <mergeCell ref="G282:K282"/>
    <mergeCell ref="D277:F277"/>
    <mergeCell ref="G277:K277"/>
    <mergeCell ref="D278:F278"/>
    <mergeCell ref="G278:K278"/>
    <mergeCell ref="D279:F279"/>
    <mergeCell ref="G279:K279"/>
    <mergeCell ref="D265:F273"/>
    <mergeCell ref="G265:K265"/>
    <mergeCell ref="A287:C289"/>
    <mergeCell ref="D287:F289"/>
    <mergeCell ref="G287:H287"/>
    <mergeCell ref="I287:K287"/>
    <mergeCell ref="G288:H288"/>
    <mergeCell ref="I288:K288"/>
    <mergeCell ref="G289:H289"/>
    <mergeCell ref="I289:K289"/>
    <mergeCell ref="D283:F283"/>
    <mergeCell ref="G283:K283"/>
    <mergeCell ref="A284:C286"/>
    <mergeCell ref="D284:F284"/>
    <mergeCell ref="G284:K284"/>
    <mergeCell ref="D285:F285"/>
    <mergeCell ref="G285:K285"/>
    <mergeCell ref="D286:F286"/>
    <mergeCell ref="G286:K286"/>
    <mergeCell ref="A299:C299"/>
    <mergeCell ref="A301:K301"/>
    <mergeCell ref="A302:C302"/>
    <mergeCell ref="A303:C303"/>
    <mergeCell ref="A304:C304"/>
    <mergeCell ref="A305:C305"/>
    <mergeCell ref="A292:D293"/>
    <mergeCell ref="E293:K293"/>
    <mergeCell ref="A295:K295"/>
    <mergeCell ref="A296:C296"/>
    <mergeCell ref="A297:C297"/>
    <mergeCell ref="A298:C298"/>
    <mergeCell ref="A314:C314"/>
    <mergeCell ref="A317:D318"/>
    <mergeCell ref="E318:K318"/>
    <mergeCell ref="A320:K320"/>
    <mergeCell ref="A321:C321"/>
    <mergeCell ref="A322:C322"/>
    <mergeCell ref="A307:K307"/>
    <mergeCell ref="A308:C308"/>
    <mergeCell ref="A310:C310"/>
    <mergeCell ref="A311:C311"/>
    <mergeCell ref="A312:C312"/>
    <mergeCell ref="A313:C313"/>
    <mergeCell ref="A338:C338"/>
    <mergeCell ref="A339:C339"/>
    <mergeCell ref="A330:C330"/>
    <mergeCell ref="A332:K332"/>
    <mergeCell ref="A333:C333"/>
    <mergeCell ref="A335:C335"/>
    <mergeCell ref="A336:C336"/>
    <mergeCell ref="A337:C337"/>
    <mergeCell ref="A323:C323"/>
    <mergeCell ref="A324:C324"/>
    <mergeCell ref="A326:K326"/>
    <mergeCell ref="A327:C327"/>
    <mergeCell ref="A328:C328"/>
    <mergeCell ref="A329:C329"/>
    <mergeCell ref="G273:H273"/>
    <mergeCell ref="I273:K273"/>
    <mergeCell ref="A265:C273"/>
    <mergeCell ref="G266:H266"/>
    <mergeCell ref="I266:K266"/>
    <mergeCell ref="G267:H267"/>
    <mergeCell ref="G268:H268"/>
    <mergeCell ref="I268:K268"/>
    <mergeCell ref="G269:H269"/>
    <mergeCell ref="G270:H270"/>
    <mergeCell ref="G271:H271"/>
    <mergeCell ref="G272:H272"/>
  </mergeCells>
  <phoneticPr fontId="2"/>
  <printOptions horizontalCentered="1"/>
  <pageMargins left="0.39370078740157483" right="0.39370078740157483" top="0.59055118110236227" bottom="0.19685039370078741" header="0.51181102362204722" footer="0.51181102362204722"/>
  <pageSetup paperSize="9" scale="98" orientation="portrait" r:id="rId1"/>
  <headerFooter alignWithMargins="0"/>
  <rowBreaks count="11" manualBreakCount="11">
    <brk id="33" max="10" man="1"/>
    <brk id="54" max="10" man="1"/>
    <brk id="85" max="10" man="1"/>
    <brk id="117" max="10" man="1"/>
    <brk id="147" max="10" man="1"/>
    <brk id="175" max="10" man="1"/>
    <brk id="209" max="10" man="1"/>
    <brk id="234" max="10" man="1"/>
    <brk id="259" max="10" man="1"/>
    <brk id="290" max="10" man="1"/>
    <brk id="315"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3"/>
  <sheetViews>
    <sheetView tabSelected="1" view="pageBreakPreview" zoomScaleNormal="100" zoomScaleSheetLayoutView="100" workbookViewId="0">
      <selection activeCell="O4" sqref="O4"/>
    </sheetView>
  </sheetViews>
  <sheetFormatPr defaultRowHeight="13.5"/>
  <cols>
    <col min="1" max="3" width="5.625" style="1" customWidth="1"/>
    <col min="4" max="11" width="9.375" style="1" customWidth="1"/>
    <col min="12" max="16384" width="9" style="1"/>
  </cols>
  <sheetData>
    <row r="1" spans="1:11" ht="60" customHeight="1">
      <c r="A1" s="256" t="s">
        <v>226</v>
      </c>
      <c r="B1" s="256"/>
      <c r="C1" s="256"/>
      <c r="D1" s="256"/>
      <c r="E1" s="256"/>
      <c r="F1" s="256"/>
      <c r="G1" s="256"/>
      <c r="H1" s="256"/>
      <c r="I1" s="256"/>
      <c r="K1" s="96" t="s">
        <v>195</v>
      </c>
    </row>
    <row r="2" spans="1:11" ht="18" customHeight="1">
      <c r="A2" s="256"/>
      <c r="B2" s="256"/>
      <c r="C2" s="256"/>
      <c r="D2" s="256"/>
      <c r="E2" s="256"/>
      <c r="F2" s="256"/>
      <c r="G2" s="256"/>
      <c r="H2" s="256"/>
      <c r="I2" s="256"/>
      <c r="K2" s="13"/>
    </row>
    <row r="3" spans="1:11" ht="24" customHeight="1">
      <c r="A3" s="255" t="s">
        <v>203</v>
      </c>
      <c r="B3" s="255"/>
      <c r="C3" s="255"/>
      <c r="D3" s="255"/>
      <c r="E3" s="255"/>
      <c r="F3" s="255"/>
      <c r="G3" s="255"/>
      <c r="H3" s="255"/>
      <c r="I3" s="255"/>
      <c r="J3" s="255"/>
      <c r="K3" s="255"/>
    </row>
    <row r="4" spans="1:11" ht="18" customHeight="1" thickBot="1">
      <c r="A4" s="2"/>
      <c r="B4" s="2"/>
      <c r="C4" s="2"/>
      <c r="D4" s="2"/>
      <c r="E4" s="2"/>
      <c r="F4" s="2"/>
      <c r="G4" s="2"/>
      <c r="H4" s="2"/>
      <c r="I4" s="2"/>
      <c r="J4" s="2"/>
    </row>
    <row r="5" spans="1:11" ht="30" customHeight="1" thickBot="1">
      <c r="A5" s="125" t="s">
        <v>27</v>
      </c>
      <c r="B5" s="126"/>
      <c r="C5" s="127"/>
      <c r="D5" s="125"/>
      <c r="E5" s="126"/>
      <c r="F5" s="126"/>
      <c r="G5" s="126"/>
      <c r="H5" s="126"/>
      <c r="I5" s="126"/>
      <c r="J5" s="126"/>
      <c r="K5" s="127"/>
    </row>
    <row r="6" spans="1:11" ht="30" customHeight="1" thickBot="1">
      <c r="A6" s="125" t="s">
        <v>0</v>
      </c>
      <c r="B6" s="126"/>
      <c r="C6" s="127"/>
      <c r="D6" s="125"/>
      <c r="E6" s="126"/>
      <c r="F6" s="127"/>
      <c r="G6" s="126" t="s">
        <v>2</v>
      </c>
      <c r="H6" s="127"/>
      <c r="I6" s="249"/>
      <c r="J6" s="126"/>
      <c r="K6" s="127"/>
    </row>
    <row r="7" spans="1:11" ht="30" customHeight="1" thickBot="1">
      <c r="A7" s="125" t="s">
        <v>26</v>
      </c>
      <c r="B7" s="126"/>
      <c r="C7" s="127"/>
      <c r="D7" s="125"/>
      <c r="E7" s="126"/>
      <c r="F7" s="127"/>
      <c r="G7" s="125" t="s">
        <v>29</v>
      </c>
      <c r="H7" s="127"/>
      <c r="I7" s="249"/>
      <c r="J7" s="253"/>
      <c r="K7" s="254"/>
    </row>
    <row r="8" spans="1:11" ht="30" customHeight="1" thickBot="1">
      <c r="A8" s="125" t="s">
        <v>30</v>
      </c>
      <c r="B8" s="126"/>
      <c r="C8" s="127"/>
      <c r="D8" s="125"/>
      <c r="E8" s="126"/>
      <c r="F8" s="127"/>
      <c r="G8" s="125" t="s">
        <v>32</v>
      </c>
      <c r="H8" s="127"/>
      <c r="I8" s="249"/>
      <c r="J8" s="253"/>
      <c r="K8" s="254"/>
    </row>
    <row r="9" spans="1:11" ht="30" customHeight="1" thickBot="1">
      <c r="A9" s="125" t="s">
        <v>1</v>
      </c>
      <c r="B9" s="126"/>
      <c r="C9" s="127"/>
      <c r="D9" s="249"/>
      <c r="E9" s="126"/>
      <c r="F9" s="127"/>
      <c r="G9" s="125" t="s">
        <v>3</v>
      </c>
      <c r="H9" s="127"/>
      <c r="I9" s="249"/>
      <c r="J9" s="126"/>
      <c r="K9" s="127"/>
    </row>
    <row r="10" spans="1:11" ht="30" customHeight="1" thickBot="1">
      <c r="A10" s="125" t="s">
        <v>33</v>
      </c>
      <c r="B10" s="126"/>
      <c r="C10" s="127"/>
      <c r="D10" s="250" t="s">
        <v>218</v>
      </c>
      <c r="E10" s="251"/>
      <c r="F10" s="251"/>
      <c r="G10" s="251"/>
      <c r="H10" s="251"/>
      <c r="I10" s="251"/>
      <c r="J10" s="251"/>
      <c r="K10" s="252"/>
    </row>
    <row r="11" spans="1:11" ht="18" customHeight="1">
      <c r="A11" s="246" t="s">
        <v>28</v>
      </c>
      <c r="B11" s="246"/>
      <c r="C11" s="246"/>
      <c r="D11" s="246"/>
      <c r="E11" s="246"/>
      <c r="F11" s="246"/>
      <c r="G11" s="246"/>
      <c r="H11" s="246"/>
      <c r="I11" s="246"/>
      <c r="J11" s="246"/>
    </row>
    <row r="12" spans="1:11" s="4" customFormat="1" ht="18" customHeight="1">
      <c r="D12" s="5"/>
      <c r="E12" s="5"/>
      <c r="F12" s="5"/>
      <c r="G12" s="5"/>
      <c r="H12" s="5"/>
      <c r="I12" s="5"/>
      <c r="J12" s="5"/>
    </row>
    <row r="13" spans="1:11" ht="24" customHeight="1" thickBot="1">
      <c r="A13" s="248" t="s">
        <v>35</v>
      </c>
      <c r="B13" s="248"/>
      <c r="C13" s="248"/>
      <c r="D13" s="248"/>
      <c r="E13" s="248"/>
      <c r="F13" s="248"/>
      <c r="G13" s="248"/>
      <c r="H13" s="248"/>
      <c r="I13" s="248"/>
      <c r="J13" s="248"/>
      <c r="K13" s="248"/>
    </row>
    <row r="14" spans="1:11" s="4" customFormat="1" ht="26.1" customHeight="1" thickBot="1">
      <c r="A14" s="174" t="s">
        <v>167</v>
      </c>
      <c r="B14" s="164"/>
      <c r="C14" s="164"/>
      <c r="D14" s="174" t="s">
        <v>168</v>
      </c>
      <c r="E14" s="174"/>
      <c r="F14" s="174" t="s">
        <v>169</v>
      </c>
      <c r="G14" s="164"/>
      <c r="H14" s="9"/>
      <c r="I14" s="9"/>
    </row>
    <row r="15" spans="1:11" s="4" customFormat="1" ht="26.1" customHeight="1" thickBot="1">
      <c r="A15" s="174"/>
      <c r="B15" s="164"/>
      <c r="C15" s="164"/>
      <c r="D15" s="164"/>
      <c r="E15" s="164"/>
      <c r="F15" s="164"/>
      <c r="G15" s="164"/>
      <c r="H15" s="97"/>
      <c r="I15" s="97"/>
    </row>
    <row r="16" spans="1:11" ht="24" customHeight="1">
      <c r="A16" s="246" t="s">
        <v>36</v>
      </c>
      <c r="B16" s="246"/>
      <c r="C16" s="246"/>
      <c r="D16" s="246"/>
      <c r="E16" s="246"/>
      <c r="F16" s="246"/>
      <c r="G16" s="246"/>
      <c r="H16" s="246"/>
      <c r="I16" s="246"/>
      <c r="J16" s="246"/>
      <c r="K16" s="246"/>
    </row>
    <row r="17" spans="1:11" ht="24" customHeight="1" thickBot="1">
      <c r="A17" s="213" t="s">
        <v>10</v>
      </c>
      <c r="B17" s="213"/>
      <c r="C17" s="213"/>
      <c r="D17" s="213"/>
      <c r="E17" s="213"/>
      <c r="F17" s="213"/>
      <c r="G17" s="213"/>
      <c r="H17" s="213"/>
      <c r="I17" s="213"/>
      <c r="J17" s="213"/>
      <c r="K17" s="213"/>
    </row>
    <row r="18" spans="1:11" ht="30" customHeight="1" thickBot="1">
      <c r="A18" s="145" t="s">
        <v>24</v>
      </c>
      <c r="B18" s="146"/>
      <c r="C18" s="147"/>
      <c r="D18" s="98">
        <v>1</v>
      </c>
      <c r="E18" s="94">
        <v>2</v>
      </c>
      <c r="F18" s="94">
        <v>3</v>
      </c>
      <c r="G18" s="94">
        <v>4</v>
      </c>
      <c r="H18" s="99">
        <v>5</v>
      </c>
      <c r="I18" s="95" t="s">
        <v>11</v>
      </c>
      <c r="J18" s="94" t="s">
        <v>12</v>
      </c>
      <c r="K18" s="93" t="s">
        <v>13</v>
      </c>
    </row>
    <row r="19" spans="1:11" ht="30" customHeight="1" thickBot="1">
      <c r="A19" s="145" t="s">
        <v>207</v>
      </c>
      <c r="B19" s="146"/>
      <c r="C19" s="147"/>
      <c r="D19" s="100"/>
      <c r="E19" s="101"/>
      <c r="F19" s="101"/>
      <c r="G19" s="101"/>
      <c r="H19" s="102"/>
      <c r="I19" s="35" t="str">
        <f>IF(COUNT(D19:H19)=0,"",AVERAGE(D19:H19))</f>
        <v/>
      </c>
      <c r="J19" s="36" t="str">
        <f>IF(COUNT(D19:H19)=0,"",STDEVP(D19:H19))</f>
        <v/>
      </c>
      <c r="K19" s="37" t="str">
        <f>IF(ISERROR(J19/I19*100),"",(J19/I19*100))</f>
        <v/>
      </c>
    </row>
    <row r="20" spans="1:11" ht="30" customHeight="1" thickBot="1">
      <c r="A20" s="145" t="s">
        <v>208</v>
      </c>
      <c r="B20" s="146"/>
      <c r="C20" s="147"/>
      <c r="D20" s="100"/>
      <c r="E20" s="101"/>
      <c r="F20" s="101"/>
      <c r="G20" s="101"/>
      <c r="H20" s="102"/>
      <c r="I20" s="35" t="str">
        <f>IF(COUNT(D20:H20)=0,"",AVERAGE(D20:H20))</f>
        <v/>
      </c>
      <c r="J20" s="36" t="str">
        <f>IF(COUNT(D20:H20)=0,"",STDEVP(D20:H20))</f>
        <v/>
      </c>
      <c r="K20" s="37" t="str">
        <f>IF(ISERROR(J20/I20*100),"",(J20/I20*100))</f>
        <v/>
      </c>
    </row>
    <row r="21" spans="1:11" ht="17.25" customHeight="1">
      <c r="A21" s="190" t="s">
        <v>148</v>
      </c>
      <c r="B21" s="190"/>
      <c r="C21" s="190"/>
      <c r="D21" s="190"/>
      <c r="E21" s="190"/>
      <c r="F21" s="190"/>
      <c r="G21" s="190"/>
      <c r="H21" s="190"/>
      <c r="I21" s="190"/>
      <c r="J21" s="190"/>
      <c r="K21" s="121"/>
    </row>
    <row r="22" spans="1:11" ht="17.25" customHeight="1">
      <c r="A22" s="246" t="s">
        <v>23</v>
      </c>
      <c r="B22" s="246"/>
      <c r="C22" s="246"/>
      <c r="D22" s="246"/>
      <c r="E22" s="246"/>
      <c r="F22" s="246"/>
      <c r="G22" s="246"/>
      <c r="H22" s="246"/>
      <c r="I22" s="246"/>
      <c r="J22" s="246"/>
    </row>
    <row r="23" spans="1:11" ht="17.25" customHeight="1">
      <c r="A23" s="246" t="s">
        <v>217</v>
      </c>
      <c r="B23" s="246"/>
      <c r="C23" s="246"/>
      <c r="D23" s="246"/>
      <c r="E23" s="246"/>
      <c r="F23" s="246"/>
      <c r="G23" s="246"/>
      <c r="H23" s="246"/>
      <c r="I23" s="246"/>
      <c r="J23" s="246"/>
    </row>
    <row r="24" spans="1:11" ht="18" customHeight="1">
      <c r="A24" s="3"/>
      <c r="B24" s="3"/>
      <c r="C24" s="3"/>
      <c r="D24" s="3"/>
      <c r="E24" s="3"/>
      <c r="F24" s="3"/>
      <c r="G24" s="3"/>
      <c r="H24" s="3"/>
      <c r="I24" s="3"/>
      <c r="J24" s="3"/>
    </row>
    <row r="25" spans="1:11" ht="24" customHeight="1" thickBot="1">
      <c r="A25" s="247" t="s">
        <v>31</v>
      </c>
      <c r="B25" s="247"/>
      <c r="C25" s="247"/>
      <c r="D25" s="247"/>
      <c r="E25" s="247"/>
      <c r="F25" s="247"/>
      <c r="G25" s="247"/>
      <c r="H25" s="247"/>
      <c r="I25" s="247"/>
      <c r="J25" s="247"/>
      <c r="K25" s="247"/>
    </row>
    <row r="26" spans="1:11" s="107" customFormat="1" ht="9" customHeight="1">
      <c r="A26" s="103"/>
      <c r="B26" s="104"/>
      <c r="C26" s="104"/>
      <c r="D26" s="105"/>
      <c r="E26" s="105"/>
      <c r="F26" s="105"/>
      <c r="G26" s="105"/>
      <c r="H26" s="105"/>
      <c r="I26" s="105"/>
      <c r="J26" s="105"/>
      <c r="K26" s="106"/>
    </row>
    <row r="27" spans="1:11" s="4" customFormat="1" ht="24" customHeight="1">
      <c r="A27" s="239" t="s">
        <v>170</v>
      </c>
      <c r="B27" s="240"/>
      <c r="C27" s="240"/>
      <c r="D27" s="240"/>
      <c r="E27" s="240"/>
      <c r="F27" s="240"/>
      <c r="G27" s="240"/>
      <c r="H27" s="240"/>
      <c r="I27" s="240"/>
      <c r="J27" s="240"/>
      <c r="K27" s="241"/>
    </row>
    <row r="28" spans="1:11" s="4" customFormat="1" ht="24" customHeight="1">
      <c r="A28" s="239"/>
      <c r="B28" s="240"/>
      <c r="C28" s="240"/>
      <c r="D28" s="240"/>
      <c r="E28" s="240"/>
      <c r="F28" s="240"/>
      <c r="G28" s="240"/>
      <c r="H28" s="240"/>
      <c r="I28" s="240"/>
      <c r="J28" s="240"/>
      <c r="K28" s="241"/>
    </row>
    <row r="29" spans="1:11" s="4" customFormat="1" ht="24" customHeight="1">
      <c r="A29" s="239"/>
      <c r="B29" s="240"/>
      <c r="C29" s="240"/>
      <c r="D29" s="240"/>
      <c r="E29" s="240"/>
      <c r="F29" s="240"/>
      <c r="G29" s="240"/>
      <c r="H29" s="240"/>
      <c r="I29" s="240"/>
      <c r="J29" s="240"/>
      <c r="K29" s="241"/>
    </row>
    <row r="30" spans="1:11" s="4" customFormat="1" ht="24" customHeight="1">
      <c r="A30" s="239"/>
      <c r="B30" s="240"/>
      <c r="C30" s="240"/>
      <c r="D30" s="240"/>
      <c r="E30" s="240"/>
      <c r="F30" s="240"/>
      <c r="G30" s="240"/>
      <c r="H30" s="240"/>
      <c r="I30" s="240"/>
      <c r="J30" s="240"/>
      <c r="K30" s="241"/>
    </row>
    <row r="31" spans="1:11" s="4" customFormat="1" ht="24" customHeight="1">
      <c r="A31" s="239"/>
      <c r="B31" s="240"/>
      <c r="C31" s="240"/>
      <c r="D31" s="240"/>
      <c r="E31" s="240"/>
      <c r="F31" s="240"/>
      <c r="G31" s="240"/>
      <c r="H31" s="240"/>
      <c r="I31" s="240"/>
      <c r="J31" s="240"/>
      <c r="K31" s="241"/>
    </row>
    <row r="32" spans="1:11" s="4" customFormat="1" ht="24" customHeight="1">
      <c r="A32" s="239"/>
      <c r="B32" s="240"/>
      <c r="C32" s="240"/>
      <c r="D32" s="240"/>
      <c r="E32" s="240"/>
      <c r="F32" s="240"/>
      <c r="G32" s="240"/>
      <c r="H32" s="240"/>
      <c r="I32" s="240"/>
      <c r="J32" s="240"/>
      <c r="K32" s="241"/>
    </row>
    <row r="33" spans="1:11" s="4" customFormat="1" ht="24" customHeight="1">
      <c r="A33" s="239"/>
      <c r="B33" s="240"/>
      <c r="C33" s="240"/>
      <c r="D33" s="240"/>
      <c r="E33" s="240"/>
      <c r="F33" s="240"/>
      <c r="G33" s="240"/>
      <c r="H33" s="240"/>
      <c r="I33" s="240"/>
      <c r="J33" s="240"/>
      <c r="K33" s="241"/>
    </row>
    <row r="34" spans="1:11" s="4" customFormat="1" ht="24" customHeight="1">
      <c r="A34" s="239"/>
      <c r="B34" s="240"/>
      <c r="C34" s="240"/>
      <c r="D34" s="240"/>
      <c r="E34" s="240"/>
      <c r="F34" s="240"/>
      <c r="G34" s="240"/>
      <c r="H34" s="240"/>
      <c r="I34" s="240"/>
      <c r="J34" s="240"/>
      <c r="K34" s="241"/>
    </row>
    <row r="35" spans="1:11" s="4" customFormat="1" ht="24" customHeight="1">
      <c r="A35" s="239"/>
      <c r="B35" s="240"/>
      <c r="C35" s="240"/>
      <c r="D35" s="240"/>
      <c r="E35" s="240"/>
      <c r="F35" s="240"/>
      <c r="G35" s="240"/>
      <c r="H35" s="240"/>
      <c r="I35" s="240"/>
      <c r="J35" s="240"/>
      <c r="K35" s="241"/>
    </row>
    <row r="36" spans="1:11" s="4" customFormat="1" ht="24" customHeight="1">
      <c r="A36" s="239"/>
      <c r="B36" s="240"/>
      <c r="C36" s="240"/>
      <c r="D36" s="240"/>
      <c r="E36" s="240"/>
      <c r="F36" s="240"/>
      <c r="G36" s="240"/>
      <c r="H36" s="240"/>
      <c r="I36" s="240"/>
      <c r="J36" s="240"/>
      <c r="K36" s="241"/>
    </row>
    <row r="37" spans="1:11" s="4" customFormat="1" ht="24" customHeight="1">
      <c r="A37" s="239"/>
      <c r="B37" s="240"/>
      <c r="C37" s="240"/>
      <c r="D37" s="240"/>
      <c r="E37" s="240"/>
      <c r="F37" s="240"/>
      <c r="G37" s="240"/>
      <c r="H37" s="240"/>
      <c r="I37" s="240"/>
      <c r="J37" s="240"/>
      <c r="K37" s="241"/>
    </row>
    <row r="38" spans="1:11" s="4" customFormat="1" ht="24" customHeight="1" thickBot="1">
      <c r="A38" s="242"/>
      <c r="B38" s="243"/>
      <c r="C38" s="243"/>
      <c r="D38" s="243"/>
      <c r="E38" s="243"/>
      <c r="F38" s="243"/>
      <c r="G38" s="243"/>
      <c r="H38" s="243"/>
      <c r="I38" s="243"/>
      <c r="J38" s="243"/>
      <c r="K38" s="244"/>
    </row>
    <row r="39" spans="1:11" s="4" customFormat="1" ht="18" customHeight="1">
      <c r="A39" s="15"/>
      <c r="B39" s="15"/>
      <c r="C39" s="15"/>
      <c r="D39" s="15"/>
      <c r="E39" s="15"/>
      <c r="F39" s="15"/>
      <c r="G39" s="15"/>
      <c r="H39" s="15"/>
      <c r="I39" s="15"/>
      <c r="J39" s="15"/>
      <c r="K39" s="15"/>
    </row>
    <row r="40" spans="1:11" ht="18" customHeight="1" thickBot="1">
      <c r="K40" s="96" t="s">
        <v>196</v>
      </c>
    </row>
    <row r="41" spans="1:11" ht="24" customHeight="1">
      <c r="A41" s="245" t="s">
        <v>171</v>
      </c>
      <c r="B41" s="231"/>
      <c r="C41" s="231"/>
      <c r="D41" s="232"/>
      <c r="E41" s="4"/>
      <c r="F41" s="4"/>
      <c r="G41" s="4"/>
      <c r="H41" s="4"/>
      <c r="I41" s="4"/>
      <c r="J41" s="4"/>
      <c r="K41" s="4"/>
    </row>
    <row r="42" spans="1:11" ht="24" customHeight="1" thickBot="1">
      <c r="A42" s="233"/>
      <c r="B42" s="234"/>
      <c r="C42" s="234"/>
      <c r="D42" s="235"/>
      <c r="E42" s="220" t="s">
        <v>172</v>
      </c>
      <c r="F42" s="221"/>
      <c r="G42" s="221"/>
      <c r="H42" s="221"/>
      <c r="I42" s="221"/>
      <c r="J42" s="221"/>
      <c r="K42" s="221"/>
    </row>
    <row r="43" spans="1:11" ht="12" customHeight="1">
      <c r="A43" s="7"/>
      <c r="B43" s="7"/>
      <c r="C43" s="7"/>
      <c r="D43" s="7"/>
      <c r="E43" s="3"/>
      <c r="F43" s="3"/>
      <c r="G43" s="3"/>
      <c r="H43" s="3"/>
      <c r="I43" s="3"/>
      <c r="J43" s="3"/>
      <c r="K43" s="3"/>
    </row>
    <row r="44" spans="1:11" s="20" customFormat="1" ht="21" customHeight="1" thickBot="1">
      <c r="A44" s="12" t="s">
        <v>138</v>
      </c>
      <c r="B44" s="84"/>
      <c r="C44" s="84"/>
      <c r="D44" s="84"/>
      <c r="F44" s="85" t="s">
        <v>139</v>
      </c>
      <c r="G44" s="84"/>
      <c r="H44" s="84"/>
      <c r="I44" s="85"/>
      <c r="J44" s="85"/>
      <c r="K44" s="85"/>
    </row>
    <row r="45" spans="1:11" s="20" customFormat="1" ht="27" customHeight="1" thickBot="1">
      <c r="A45" s="164" t="s">
        <v>41</v>
      </c>
      <c r="B45" s="164"/>
      <c r="C45" s="164"/>
      <c r="D45" s="164" t="s">
        <v>173</v>
      </c>
      <c r="E45" s="164"/>
      <c r="F45" s="164"/>
      <c r="G45" s="145" t="s">
        <v>174</v>
      </c>
      <c r="H45" s="146"/>
      <c r="I45" s="146"/>
      <c r="J45" s="146"/>
      <c r="K45" s="147"/>
    </row>
    <row r="46" spans="1:11" s="20" customFormat="1" ht="27" customHeight="1" thickBot="1">
      <c r="A46" s="164"/>
      <c r="B46" s="164"/>
      <c r="C46" s="164"/>
      <c r="D46" s="145" t="s">
        <v>175</v>
      </c>
      <c r="E46" s="146"/>
      <c r="F46" s="147"/>
      <c r="G46" s="164"/>
      <c r="H46" s="164"/>
      <c r="I46" s="164"/>
      <c r="J46" s="164"/>
      <c r="K46" s="164"/>
    </row>
    <row r="47" spans="1:11" s="20" customFormat="1" ht="27" customHeight="1" thickBot="1">
      <c r="A47" s="164"/>
      <c r="B47" s="164"/>
      <c r="C47" s="164"/>
      <c r="D47" s="164" t="s">
        <v>176</v>
      </c>
      <c r="E47" s="164"/>
      <c r="F47" s="164"/>
      <c r="G47" s="123" t="s">
        <v>59</v>
      </c>
      <c r="H47" s="140"/>
      <c r="I47" s="140"/>
      <c r="J47" s="140"/>
      <c r="K47" s="124"/>
    </row>
    <row r="48" spans="1:11" s="20" customFormat="1" ht="27" customHeight="1" thickBot="1">
      <c r="A48" s="164"/>
      <c r="B48" s="164"/>
      <c r="C48" s="164"/>
      <c r="D48" s="164" t="s">
        <v>177</v>
      </c>
      <c r="E48" s="164"/>
      <c r="F48" s="164"/>
      <c r="G48" s="174"/>
      <c r="H48" s="174"/>
      <c r="I48" s="174"/>
      <c r="J48" s="174"/>
      <c r="K48" s="174"/>
    </row>
    <row r="49" spans="1:11" s="20" customFormat="1" ht="27" customHeight="1" thickBot="1">
      <c r="A49" s="164"/>
      <c r="B49" s="164"/>
      <c r="C49" s="164"/>
      <c r="D49" s="174" t="s">
        <v>178</v>
      </c>
      <c r="E49" s="174"/>
      <c r="F49" s="174"/>
      <c r="G49" s="174"/>
      <c r="H49" s="174"/>
      <c r="I49" s="174"/>
      <c r="J49" s="174"/>
      <c r="K49" s="174"/>
    </row>
    <row r="50" spans="1:11" s="20" customFormat="1" ht="27" customHeight="1" thickBot="1">
      <c r="A50" s="164" t="s">
        <v>38</v>
      </c>
      <c r="B50" s="164"/>
      <c r="C50" s="164"/>
      <c r="D50" s="164" t="s">
        <v>140</v>
      </c>
      <c r="E50" s="164"/>
      <c r="F50" s="164"/>
      <c r="G50" s="174"/>
      <c r="H50" s="174"/>
      <c r="I50" s="174"/>
      <c r="J50" s="174"/>
      <c r="K50" s="174"/>
    </row>
    <row r="51" spans="1:11" s="20" customFormat="1" ht="27" customHeight="1" thickBot="1">
      <c r="A51" s="164"/>
      <c r="B51" s="164"/>
      <c r="C51" s="164"/>
      <c r="D51" s="164" t="s">
        <v>141</v>
      </c>
      <c r="E51" s="164"/>
      <c r="F51" s="164"/>
      <c r="G51" s="164"/>
      <c r="H51" s="164"/>
      <c r="I51" s="164"/>
      <c r="J51" s="164"/>
      <c r="K51" s="164"/>
    </row>
    <row r="52" spans="1:11" s="20" customFormat="1" ht="27" customHeight="1" thickBot="1">
      <c r="A52" s="164" t="s">
        <v>4</v>
      </c>
      <c r="B52" s="164"/>
      <c r="C52" s="164"/>
      <c r="D52" s="164" t="s">
        <v>219</v>
      </c>
      <c r="E52" s="164"/>
      <c r="F52" s="164"/>
      <c r="G52" s="174" t="s">
        <v>179</v>
      </c>
      <c r="H52" s="174"/>
      <c r="I52" s="174"/>
      <c r="J52" s="174"/>
      <c r="K52" s="174"/>
    </row>
    <row r="53" spans="1:11" s="20" customFormat="1" ht="27" customHeight="1" thickBot="1">
      <c r="A53" s="164"/>
      <c r="B53" s="164"/>
      <c r="C53" s="164"/>
      <c r="D53" s="164" t="s">
        <v>220</v>
      </c>
      <c r="E53" s="164"/>
      <c r="F53" s="164"/>
      <c r="G53" s="164"/>
      <c r="H53" s="164"/>
      <c r="I53" s="164"/>
      <c r="J53" s="164"/>
      <c r="K53" s="164"/>
    </row>
    <row r="54" spans="1:11" s="20" customFormat="1" ht="27" customHeight="1" thickBot="1">
      <c r="A54" s="164"/>
      <c r="B54" s="164"/>
      <c r="C54" s="164"/>
      <c r="D54" s="164" t="s">
        <v>5</v>
      </c>
      <c r="E54" s="164"/>
      <c r="F54" s="164"/>
      <c r="G54" s="164"/>
      <c r="H54" s="164"/>
      <c r="I54" s="164"/>
      <c r="J54" s="164"/>
      <c r="K54" s="164"/>
    </row>
    <row r="55" spans="1:11" s="20" customFormat="1" ht="27" customHeight="1" thickBot="1">
      <c r="A55" s="164" t="s">
        <v>6</v>
      </c>
      <c r="B55" s="164"/>
      <c r="C55" s="164"/>
      <c r="D55" s="164" t="s">
        <v>142</v>
      </c>
      <c r="E55" s="164"/>
      <c r="F55" s="164"/>
      <c r="G55" s="164" t="s">
        <v>7</v>
      </c>
      <c r="H55" s="236"/>
      <c r="I55" s="237"/>
      <c r="J55" s="238"/>
      <c r="K55" s="238"/>
    </row>
    <row r="56" spans="1:11" s="20" customFormat="1" ht="27" customHeight="1" thickBot="1">
      <c r="A56" s="164"/>
      <c r="B56" s="164"/>
      <c r="C56" s="164"/>
      <c r="D56" s="164"/>
      <c r="E56" s="164"/>
      <c r="F56" s="164"/>
      <c r="G56" s="164" t="s">
        <v>8</v>
      </c>
      <c r="H56" s="236"/>
      <c r="I56" s="237"/>
      <c r="J56" s="238"/>
      <c r="K56" s="238"/>
    </row>
    <row r="57" spans="1:11" s="20" customFormat="1" ht="27" customHeight="1" thickBot="1">
      <c r="A57" s="164"/>
      <c r="B57" s="164"/>
      <c r="C57" s="164"/>
      <c r="D57" s="164"/>
      <c r="E57" s="164"/>
      <c r="F57" s="164"/>
      <c r="G57" s="164" t="s">
        <v>9</v>
      </c>
      <c r="H57" s="236"/>
      <c r="I57" s="237"/>
      <c r="J57" s="238"/>
      <c r="K57" s="238"/>
    </row>
    <row r="58" spans="1:11" s="20" customFormat="1" ht="18" customHeight="1">
      <c r="A58" s="86" t="s">
        <v>180</v>
      </c>
      <c r="B58" s="86"/>
      <c r="C58" s="86"/>
      <c r="D58" s="86"/>
      <c r="E58" s="86"/>
      <c r="F58" s="86"/>
      <c r="G58" s="86"/>
      <c r="H58" s="86"/>
      <c r="I58" s="86"/>
      <c r="J58" s="86"/>
      <c r="K58" s="86"/>
    </row>
    <row r="59" spans="1:11" s="20" customFormat="1" ht="18" customHeight="1">
      <c r="B59" s="87"/>
      <c r="C59" s="87"/>
      <c r="D59" s="87"/>
      <c r="E59" s="87"/>
      <c r="F59" s="87"/>
      <c r="G59" s="87"/>
      <c r="H59" s="87"/>
      <c r="I59" s="87"/>
    </row>
    <row r="60" spans="1:11" s="20" customFormat="1" ht="21" customHeight="1" thickBot="1">
      <c r="A60" s="12" t="s">
        <v>14</v>
      </c>
      <c r="B60" s="84"/>
      <c r="C60" s="84"/>
      <c r="D60" s="84"/>
      <c r="E60" s="84"/>
      <c r="F60" s="84"/>
      <c r="G60" s="84"/>
      <c r="H60" s="84"/>
      <c r="I60" s="84"/>
      <c r="J60" s="84"/>
      <c r="K60" s="84"/>
    </row>
    <row r="61" spans="1:11" s="20" customFormat="1" ht="27" customHeight="1" thickBot="1">
      <c r="A61" s="164" t="s">
        <v>24</v>
      </c>
      <c r="B61" s="164"/>
      <c r="C61" s="164"/>
      <c r="D61" s="95">
        <v>1</v>
      </c>
      <c r="E61" s="94">
        <v>2</v>
      </c>
      <c r="F61" s="94">
        <v>3</v>
      </c>
      <c r="G61" s="94">
        <v>4</v>
      </c>
      <c r="H61" s="94">
        <v>5</v>
      </c>
      <c r="I61" s="94" t="s">
        <v>11</v>
      </c>
      <c r="J61" s="94" t="s">
        <v>12</v>
      </c>
      <c r="K61" s="93" t="s">
        <v>13</v>
      </c>
    </row>
    <row r="62" spans="1:11" s="20" customFormat="1" ht="27" customHeight="1" thickBot="1">
      <c r="A62" s="174" t="s">
        <v>214</v>
      </c>
      <c r="B62" s="174"/>
      <c r="C62" s="174"/>
      <c r="D62" s="92"/>
      <c r="E62" s="91"/>
      <c r="F62" s="91"/>
      <c r="G62" s="91"/>
      <c r="H62" s="91"/>
      <c r="I62" s="35" t="str">
        <f>IF(COUNT(D62:H62)=0,"",AVERAGE(D62:H62))</f>
        <v/>
      </c>
      <c r="J62" s="36" t="str">
        <f>IF(COUNT(D62:H62)=0,"",STDEVP(D62:H62))</f>
        <v/>
      </c>
      <c r="K62" s="37" t="str">
        <f>IF(ISERROR(J62/I62*100),"",(J62/I62*100))</f>
        <v/>
      </c>
    </row>
    <row r="63" spans="1:11" s="20" customFormat="1" ht="27" customHeight="1" thickBot="1">
      <c r="A63" s="174" t="s">
        <v>215</v>
      </c>
      <c r="B63" s="174"/>
      <c r="C63" s="174"/>
      <c r="D63" s="92"/>
      <c r="E63" s="91"/>
      <c r="F63" s="91"/>
      <c r="G63" s="91"/>
      <c r="H63" s="91"/>
      <c r="I63" s="35" t="str">
        <f>IF(COUNT(D63:H63)=0,"",AVERAGE(D63:H63))</f>
        <v/>
      </c>
      <c r="J63" s="36" t="str">
        <f>IF(COUNT(D63:H63)=0,"",STDEVP(D63:H63))</f>
        <v/>
      </c>
      <c r="K63" s="37" t="str">
        <f>IF(ISERROR(J63/I63*100),"",(J63/I63*100))</f>
        <v/>
      </c>
    </row>
    <row r="64" spans="1:11" s="20" customFormat="1" ht="27" customHeight="1" thickBot="1">
      <c r="A64" s="174" t="s">
        <v>166</v>
      </c>
      <c r="B64" s="174"/>
      <c r="C64" s="174"/>
      <c r="D64" s="92"/>
      <c r="E64" s="91"/>
      <c r="F64" s="91"/>
      <c r="G64" s="91"/>
      <c r="H64" s="91"/>
      <c r="I64" s="35" t="str">
        <f>IF(COUNT(D64:H64)=0,"",AVERAGE(D64:H64))</f>
        <v/>
      </c>
      <c r="J64" s="36" t="str">
        <f>IF(COUNT(D64:H64)=0,"",STDEVP(D64:H64))</f>
        <v/>
      </c>
      <c r="K64" s="37" t="str">
        <f>IF(ISERROR(J64/I64*100),"",(J64/I64*100))</f>
        <v/>
      </c>
    </row>
    <row r="65" spans="1:27" s="20" customFormat="1" ht="18" customHeight="1">
      <c r="B65" s="87"/>
      <c r="C65" s="87"/>
      <c r="D65" s="87"/>
      <c r="E65" s="87"/>
    </row>
    <row r="66" spans="1:27" ht="21" customHeight="1" thickBot="1">
      <c r="A66" s="209" t="s">
        <v>15</v>
      </c>
      <c r="B66" s="209"/>
      <c r="C66" s="209"/>
      <c r="D66" s="209"/>
      <c r="E66" s="209"/>
      <c r="F66" s="209"/>
      <c r="G66" s="209"/>
      <c r="H66" s="209"/>
      <c r="I66" s="209"/>
      <c r="J66" s="209"/>
      <c r="K66" s="209"/>
    </row>
    <row r="67" spans="1:27" ht="27" customHeight="1" thickBot="1">
      <c r="A67" s="145" t="s">
        <v>16</v>
      </c>
      <c r="B67" s="146"/>
      <c r="C67" s="147"/>
      <c r="D67" s="62" t="s">
        <v>181</v>
      </c>
      <c r="E67" s="63"/>
      <c r="F67" s="63" t="s">
        <v>182</v>
      </c>
      <c r="G67" s="64"/>
      <c r="H67" s="65" t="s">
        <v>17</v>
      </c>
      <c r="I67" s="62" t="s">
        <v>183</v>
      </c>
      <c r="J67" s="63"/>
      <c r="K67" s="64"/>
    </row>
    <row r="68" spans="1:27" s="20" customFormat="1" ht="18" customHeight="1" thickBot="1">
      <c r="B68" s="87"/>
      <c r="C68" s="87"/>
      <c r="D68" s="87"/>
      <c r="E68" s="87"/>
    </row>
    <row r="69" spans="1:27" s="20" customFormat="1" ht="27" customHeight="1" thickBot="1">
      <c r="A69" s="164"/>
      <c r="B69" s="164"/>
      <c r="C69" s="164"/>
      <c r="D69" s="95" t="s">
        <v>42</v>
      </c>
      <c r="E69" s="94" t="s">
        <v>18</v>
      </c>
      <c r="F69" s="94" t="s">
        <v>19</v>
      </c>
      <c r="G69" s="94" t="s">
        <v>184</v>
      </c>
      <c r="H69" s="94" t="s">
        <v>185</v>
      </c>
      <c r="I69" s="94" t="s">
        <v>186</v>
      </c>
      <c r="J69" s="94" t="s">
        <v>187</v>
      </c>
      <c r="K69" s="93" t="s">
        <v>188</v>
      </c>
    </row>
    <row r="70" spans="1:27" s="20" customFormat="1" ht="27" customHeight="1" thickBot="1">
      <c r="A70" s="174" t="s">
        <v>189</v>
      </c>
      <c r="B70" s="174"/>
      <c r="C70" s="174"/>
      <c r="D70" s="92"/>
      <c r="E70" s="91"/>
      <c r="F70" s="91"/>
      <c r="G70" s="91"/>
      <c r="H70" s="91"/>
      <c r="I70" s="90"/>
      <c r="J70" s="89"/>
      <c r="K70" s="88"/>
    </row>
    <row r="71" spans="1:27" s="20" customFormat="1" ht="27" customHeight="1" thickBot="1">
      <c r="A71" s="164" t="s">
        <v>165</v>
      </c>
      <c r="B71" s="164"/>
      <c r="C71" s="164"/>
      <c r="D71" s="92"/>
      <c r="E71" s="91"/>
      <c r="F71" s="91"/>
      <c r="G71" s="91"/>
      <c r="H71" s="91"/>
      <c r="I71" s="90"/>
      <c r="J71" s="89"/>
      <c r="K71" s="88"/>
    </row>
    <row r="72" spans="1:27" s="20" customFormat="1" ht="18" customHeight="1">
      <c r="B72" s="87"/>
      <c r="C72" s="87"/>
      <c r="D72" s="87"/>
      <c r="E72" s="87"/>
      <c r="F72" s="87"/>
      <c r="G72" s="87"/>
      <c r="H72" s="87"/>
      <c r="I72" s="87"/>
    </row>
    <row r="73" spans="1:27" ht="18" customHeight="1" thickBot="1">
      <c r="K73" s="96" t="s">
        <v>202</v>
      </c>
    </row>
    <row r="74" spans="1:27" s="4" customFormat="1" ht="24" customHeight="1">
      <c r="A74" s="214" t="s">
        <v>110</v>
      </c>
      <c r="B74" s="231"/>
      <c r="C74" s="231"/>
      <c r="D74" s="232"/>
      <c r="L74" s="1"/>
    </row>
    <row r="75" spans="1:27" s="4" customFormat="1" ht="24" customHeight="1" thickBot="1">
      <c r="A75" s="233"/>
      <c r="B75" s="234"/>
      <c r="C75" s="234"/>
      <c r="D75" s="235"/>
      <c r="E75" s="220" t="s">
        <v>111</v>
      </c>
      <c r="F75" s="221"/>
      <c r="G75" s="221"/>
      <c r="H75" s="221"/>
      <c r="I75" s="221"/>
      <c r="J75" s="221"/>
      <c r="K75" s="221"/>
      <c r="L75" s="76"/>
      <c r="M75" s="76"/>
      <c r="N75" s="76"/>
    </row>
    <row r="76" spans="1:27" s="4" customFormat="1" ht="12" customHeight="1">
      <c r="A76" s="7"/>
      <c r="B76" s="7"/>
      <c r="C76" s="7"/>
      <c r="D76" s="7"/>
      <c r="E76" s="3"/>
      <c r="F76" s="3"/>
      <c r="G76" s="3"/>
      <c r="H76" s="3"/>
      <c r="I76" s="3"/>
      <c r="J76" s="3"/>
      <c r="K76" s="3"/>
      <c r="L76" s="3"/>
      <c r="M76" s="3"/>
      <c r="N76" s="3"/>
    </row>
    <row r="77" spans="1:27" ht="21" customHeight="1" thickBot="1">
      <c r="A77" s="213" t="s">
        <v>62</v>
      </c>
      <c r="B77" s="213"/>
      <c r="C77" s="213"/>
      <c r="D77" s="213"/>
      <c r="E77" s="213"/>
      <c r="F77" s="213"/>
      <c r="G77" s="213"/>
      <c r="H77" s="213"/>
      <c r="I77" s="213"/>
      <c r="J77" s="213"/>
      <c r="K77" s="213"/>
      <c r="L77" s="11"/>
      <c r="M77" s="11"/>
      <c r="N77" s="11"/>
      <c r="O77" s="11"/>
      <c r="P77" s="11"/>
      <c r="Q77" s="11"/>
      <c r="R77" s="11"/>
      <c r="S77" s="11"/>
      <c r="T77" s="11"/>
      <c r="U77" s="11"/>
      <c r="V77" s="11"/>
      <c r="W77" s="11"/>
      <c r="X77" s="11"/>
      <c r="Y77" s="11"/>
      <c r="Z77" s="11"/>
      <c r="AA77" s="11"/>
    </row>
    <row r="78" spans="1:27" ht="27" customHeight="1" thickBot="1">
      <c r="A78" s="145" t="s">
        <v>190</v>
      </c>
      <c r="B78" s="146"/>
      <c r="C78" s="147"/>
      <c r="D78" s="164" t="s">
        <v>173</v>
      </c>
      <c r="E78" s="164"/>
      <c r="F78" s="164"/>
      <c r="G78" s="164" t="s">
        <v>174</v>
      </c>
      <c r="H78" s="164"/>
      <c r="I78" s="164"/>
      <c r="J78" s="164"/>
      <c r="K78" s="164"/>
      <c r="L78" s="11"/>
      <c r="M78" s="11"/>
      <c r="N78" s="11"/>
      <c r="O78" s="11"/>
      <c r="P78" s="11"/>
      <c r="Q78" s="11"/>
      <c r="R78" s="11"/>
      <c r="S78" s="11"/>
      <c r="T78" s="11"/>
      <c r="U78" s="11"/>
      <c r="V78" s="11"/>
      <c r="W78" s="11"/>
      <c r="X78" s="11"/>
      <c r="Y78" s="11"/>
      <c r="Z78" s="11"/>
      <c r="AA78" s="11"/>
    </row>
    <row r="79" spans="1:27" ht="27" customHeight="1" thickBot="1">
      <c r="A79" s="174" t="s">
        <v>77</v>
      </c>
      <c r="B79" s="174"/>
      <c r="C79" s="174"/>
      <c r="D79" s="174" t="s">
        <v>40</v>
      </c>
      <c r="E79" s="174"/>
      <c r="F79" s="174"/>
      <c r="G79" s="174" t="s">
        <v>191</v>
      </c>
      <c r="H79" s="174"/>
      <c r="I79" s="174"/>
      <c r="J79" s="174"/>
      <c r="K79" s="174"/>
    </row>
    <row r="80" spans="1:27" ht="27" customHeight="1" thickBot="1">
      <c r="A80" s="174"/>
      <c r="B80" s="174"/>
      <c r="C80" s="174"/>
      <c r="D80" s="174" t="s">
        <v>192</v>
      </c>
      <c r="E80" s="174"/>
      <c r="F80" s="174"/>
      <c r="G80" s="174"/>
      <c r="H80" s="174"/>
      <c r="I80" s="174"/>
      <c r="J80" s="174"/>
      <c r="K80" s="174"/>
    </row>
    <row r="81" spans="1:11" ht="27" customHeight="1" thickBot="1">
      <c r="A81" s="174"/>
      <c r="B81" s="174"/>
      <c r="C81" s="174"/>
      <c r="D81" s="174" t="s">
        <v>113</v>
      </c>
      <c r="E81" s="174"/>
      <c r="F81" s="174"/>
      <c r="G81" s="174"/>
      <c r="H81" s="174"/>
      <c r="I81" s="174"/>
      <c r="J81" s="174"/>
      <c r="K81" s="174"/>
    </row>
    <row r="82" spans="1:11" ht="27" customHeight="1" thickBot="1">
      <c r="A82" s="174"/>
      <c r="B82" s="174"/>
      <c r="C82" s="174"/>
      <c r="D82" s="174" t="s">
        <v>114</v>
      </c>
      <c r="E82" s="174"/>
      <c r="F82" s="174"/>
      <c r="G82" s="174"/>
      <c r="H82" s="174"/>
      <c r="I82" s="174"/>
      <c r="J82" s="174"/>
      <c r="K82" s="174"/>
    </row>
    <row r="83" spans="1:11" ht="27" customHeight="1" thickBot="1">
      <c r="A83" s="174"/>
      <c r="B83" s="174"/>
      <c r="C83" s="174"/>
      <c r="D83" s="174" t="s">
        <v>115</v>
      </c>
      <c r="E83" s="174"/>
      <c r="F83" s="174"/>
      <c r="G83" s="174"/>
      <c r="H83" s="174"/>
      <c r="I83" s="174"/>
      <c r="J83" s="174"/>
      <c r="K83" s="174"/>
    </row>
    <row r="84" spans="1:11" ht="27" customHeight="1" thickBot="1">
      <c r="A84" s="174"/>
      <c r="B84" s="174"/>
      <c r="C84" s="174"/>
      <c r="D84" s="174" t="s">
        <v>80</v>
      </c>
      <c r="E84" s="174"/>
      <c r="F84" s="174"/>
      <c r="G84" s="174" t="s">
        <v>193</v>
      </c>
      <c r="H84" s="174"/>
      <c r="I84" s="174"/>
      <c r="J84" s="174"/>
      <c r="K84" s="174"/>
    </row>
    <row r="85" spans="1:11" ht="27" customHeight="1" thickBot="1">
      <c r="A85" s="174"/>
      <c r="B85" s="174"/>
      <c r="C85" s="174"/>
      <c r="D85" s="174" t="s">
        <v>82</v>
      </c>
      <c r="E85" s="174"/>
      <c r="F85" s="174"/>
      <c r="G85" s="174" t="s">
        <v>116</v>
      </c>
      <c r="H85" s="174"/>
      <c r="I85" s="174"/>
      <c r="J85" s="174"/>
      <c r="K85" s="174"/>
    </row>
    <row r="86" spans="1:11" ht="27" customHeight="1" thickBot="1">
      <c r="A86" s="174"/>
      <c r="B86" s="174"/>
      <c r="C86" s="174"/>
      <c r="D86" s="174" t="s">
        <v>117</v>
      </c>
      <c r="E86" s="174"/>
      <c r="F86" s="174"/>
      <c r="G86" s="174" t="s">
        <v>118</v>
      </c>
      <c r="H86" s="174"/>
      <c r="I86" s="174"/>
      <c r="J86" s="174"/>
      <c r="K86" s="174"/>
    </row>
    <row r="87" spans="1:11" ht="27" customHeight="1" thickBot="1">
      <c r="A87" s="174" t="s">
        <v>4</v>
      </c>
      <c r="B87" s="174"/>
      <c r="C87" s="174"/>
      <c r="D87" s="174" t="s">
        <v>39</v>
      </c>
      <c r="E87" s="174"/>
      <c r="F87" s="174"/>
      <c r="G87" s="174" t="s">
        <v>84</v>
      </c>
      <c r="H87" s="174"/>
      <c r="I87" s="174"/>
      <c r="J87" s="174"/>
      <c r="K87" s="174"/>
    </row>
    <row r="88" spans="1:11" ht="27" customHeight="1" thickBot="1">
      <c r="A88" s="174"/>
      <c r="B88" s="174"/>
      <c r="C88" s="174"/>
      <c r="D88" s="174" t="s">
        <v>149</v>
      </c>
      <c r="E88" s="174"/>
      <c r="F88" s="174"/>
      <c r="G88" s="174"/>
      <c r="H88" s="174"/>
      <c r="I88" s="174"/>
      <c r="J88" s="174"/>
      <c r="K88" s="174"/>
    </row>
    <row r="89" spans="1:11" ht="27" customHeight="1" thickBot="1">
      <c r="A89" s="174"/>
      <c r="B89" s="174"/>
      <c r="C89" s="174"/>
      <c r="D89" s="174" t="s">
        <v>5</v>
      </c>
      <c r="E89" s="174"/>
      <c r="F89" s="174"/>
      <c r="G89" s="174"/>
      <c r="H89" s="174"/>
      <c r="I89" s="174"/>
      <c r="J89" s="174"/>
      <c r="K89" s="174"/>
    </row>
    <row r="90" spans="1:11" ht="27" customHeight="1" thickBot="1">
      <c r="A90" s="174" t="s">
        <v>6</v>
      </c>
      <c r="B90" s="174"/>
      <c r="C90" s="174"/>
      <c r="D90" s="174" t="s">
        <v>119</v>
      </c>
      <c r="E90" s="174"/>
      <c r="F90" s="174"/>
      <c r="G90" s="174" t="s">
        <v>7</v>
      </c>
      <c r="H90" s="174"/>
      <c r="I90" s="174"/>
      <c r="J90" s="174"/>
      <c r="K90" s="174"/>
    </row>
    <row r="91" spans="1:11" ht="27" customHeight="1" thickBot="1">
      <c r="A91" s="174"/>
      <c r="B91" s="174"/>
      <c r="C91" s="174"/>
      <c r="D91" s="174"/>
      <c r="E91" s="174"/>
      <c r="F91" s="174"/>
      <c r="G91" s="174" t="s">
        <v>8</v>
      </c>
      <c r="H91" s="174"/>
      <c r="I91" s="174"/>
      <c r="J91" s="174"/>
      <c r="K91" s="174"/>
    </row>
    <row r="92" spans="1:11" ht="27" customHeight="1" thickBot="1">
      <c r="A92" s="174"/>
      <c r="B92" s="174"/>
      <c r="C92" s="174"/>
      <c r="D92" s="174"/>
      <c r="E92" s="174"/>
      <c r="F92" s="174"/>
      <c r="G92" s="174" t="s">
        <v>9</v>
      </c>
      <c r="H92" s="174"/>
      <c r="I92" s="174"/>
      <c r="J92" s="174"/>
      <c r="K92" s="174"/>
    </row>
    <row r="93" spans="1:11" s="20" customFormat="1" ht="18" customHeight="1">
      <c r="B93" s="87"/>
      <c r="C93" s="87"/>
      <c r="D93" s="87"/>
      <c r="E93" s="87"/>
      <c r="F93" s="87"/>
      <c r="G93" s="87"/>
      <c r="H93" s="87"/>
      <c r="I93" s="87"/>
    </row>
    <row r="94" spans="1:11" ht="18" customHeight="1" thickBot="1">
      <c r="K94" s="96" t="s">
        <v>201</v>
      </c>
    </row>
    <row r="95" spans="1:11" s="4" customFormat="1" ht="24" customHeight="1">
      <c r="A95" s="214" t="s">
        <v>120</v>
      </c>
      <c r="B95" s="215"/>
      <c r="C95" s="215"/>
      <c r="D95" s="216"/>
    </row>
    <row r="96" spans="1:11" s="4" customFormat="1" ht="24" customHeight="1" thickBot="1">
      <c r="A96" s="217"/>
      <c r="B96" s="218"/>
      <c r="C96" s="218"/>
      <c r="D96" s="219"/>
      <c r="E96" s="220" t="s">
        <v>111</v>
      </c>
      <c r="F96" s="221"/>
      <c r="G96" s="221"/>
      <c r="H96" s="221"/>
      <c r="I96" s="221"/>
      <c r="J96" s="221"/>
      <c r="K96" s="221"/>
    </row>
    <row r="97" spans="1:11" s="4" customFormat="1" ht="12" customHeight="1">
      <c r="A97" s="9"/>
      <c r="B97" s="9"/>
      <c r="H97" s="108"/>
      <c r="I97" s="108"/>
      <c r="J97" s="8"/>
    </row>
    <row r="98" spans="1:11" ht="21" customHeight="1" thickBot="1">
      <c r="A98" s="209" t="s">
        <v>212</v>
      </c>
      <c r="B98" s="209"/>
      <c r="C98" s="209"/>
      <c r="D98" s="209"/>
      <c r="E98" s="209"/>
      <c r="F98" s="209"/>
      <c r="G98" s="209"/>
      <c r="H98" s="209"/>
      <c r="I98" s="209"/>
      <c r="J98" s="209"/>
      <c r="K98" s="209"/>
    </row>
    <row r="99" spans="1:11" ht="27" customHeight="1" thickBot="1">
      <c r="A99" s="145"/>
      <c r="B99" s="146"/>
      <c r="C99" s="147"/>
      <c r="D99" s="95">
        <v>1</v>
      </c>
      <c r="E99" s="94">
        <v>2</v>
      </c>
      <c r="F99" s="94">
        <v>3</v>
      </c>
      <c r="G99" s="94">
        <v>4</v>
      </c>
      <c r="H99" s="93">
        <v>5</v>
      </c>
      <c r="I99" s="95" t="s">
        <v>11</v>
      </c>
      <c r="J99" s="94" t="s">
        <v>12</v>
      </c>
      <c r="K99" s="109" t="s">
        <v>13</v>
      </c>
    </row>
    <row r="100" spans="1:11" ht="27" customHeight="1" thickBot="1">
      <c r="A100" s="125" t="s">
        <v>121</v>
      </c>
      <c r="B100" s="126"/>
      <c r="C100" s="127"/>
      <c r="D100" s="100"/>
      <c r="E100" s="101"/>
      <c r="F100" s="101"/>
      <c r="G100" s="101"/>
      <c r="H100" s="102"/>
      <c r="I100" s="35" t="str">
        <f>IF(COUNT(D100:H100)=0,"",AVERAGE(D100:H100))</f>
        <v/>
      </c>
      <c r="J100" s="36" t="str">
        <f>IF(COUNT(D100:H100)=0,"",STDEVP(D100:H100))</f>
        <v/>
      </c>
      <c r="K100" s="37" t="str">
        <f>IF(ISERROR(J100/I100*100),"",(J100/I100*100))</f>
        <v/>
      </c>
    </row>
    <row r="101" spans="1:11" ht="27" customHeight="1" thickBot="1">
      <c r="A101" s="125" t="s">
        <v>122</v>
      </c>
      <c r="B101" s="126"/>
      <c r="C101" s="127"/>
      <c r="D101" s="100"/>
      <c r="E101" s="101"/>
      <c r="F101" s="101"/>
      <c r="G101" s="101"/>
      <c r="H101" s="102"/>
      <c r="I101" s="35" t="str">
        <f>IF(COUNT(D101:H101)=0,"",AVERAGE(D101:H101))</f>
        <v/>
      </c>
      <c r="J101" s="36" t="str">
        <f>IF(COUNT(D101:H101)=0,"",STDEVP(D101:H101))</f>
        <v/>
      </c>
      <c r="K101" s="37" t="str">
        <f>IF(ISERROR(J101/I101*100),"",(J101/I101*100))</f>
        <v/>
      </c>
    </row>
    <row r="102" spans="1:11" ht="27" customHeight="1" thickBot="1">
      <c r="A102" s="145" t="s">
        <v>123</v>
      </c>
      <c r="B102" s="146"/>
      <c r="C102" s="147"/>
      <c r="D102" s="100"/>
      <c r="E102" s="101"/>
      <c r="F102" s="101"/>
      <c r="G102" s="101"/>
      <c r="H102" s="102"/>
      <c r="I102" s="35" t="str">
        <f>IF(COUNT(D102:H102)=0,"",AVERAGE(D102:H102))</f>
        <v/>
      </c>
      <c r="J102" s="36" t="str">
        <f>IF(COUNT(D102:H102)=0,"",STDEVP(D102:H102))</f>
        <v/>
      </c>
      <c r="K102" s="37" t="str">
        <f>IF(ISERROR(J102/I102*100),"",(J102/I102*100))</f>
        <v/>
      </c>
    </row>
    <row r="103" spans="1:11" ht="18" customHeight="1">
      <c r="A103" s="9"/>
      <c r="B103" s="9"/>
      <c r="C103" s="9"/>
      <c r="D103" s="10"/>
      <c r="E103" s="10"/>
      <c r="F103" s="10"/>
      <c r="G103" s="10"/>
      <c r="H103" s="10"/>
      <c r="I103" s="10"/>
      <c r="J103" s="10"/>
      <c r="K103" s="8"/>
    </row>
    <row r="104" spans="1:11" ht="21" customHeight="1" thickBot="1">
      <c r="A104" s="14" t="s">
        <v>124</v>
      </c>
      <c r="B104" s="14"/>
      <c r="C104" s="14"/>
      <c r="D104" s="14"/>
      <c r="E104" s="14"/>
      <c r="F104" s="14"/>
      <c r="G104" s="14"/>
      <c r="H104" s="14"/>
      <c r="I104" s="14"/>
      <c r="J104" s="14"/>
      <c r="K104" s="14"/>
    </row>
    <row r="105" spans="1:11" ht="27" customHeight="1" thickBot="1">
      <c r="A105" s="145"/>
      <c r="B105" s="146"/>
      <c r="C105" s="147"/>
      <c r="D105" s="95">
        <v>1</v>
      </c>
      <c r="E105" s="94">
        <v>2</v>
      </c>
      <c r="F105" s="94">
        <v>3</v>
      </c>
      <c r="G105" s="94">
        <v>4</v>
      </c>
      <c r="H105" s="93">
        <v>5</v>
      </c>
      <c r="I105" s="95" t="s">
        <v>11</v>
      </c>
      <c r="J105" s="94" t="s">
        <v>12</v>
      </c>
      <c r="K105" s="109" t="s">
        <v>13</v>
      </c>
    </row>
    <row r="106" spans="1:11" ht="27" customHeight="1" thickBot="1">
      <c r="A106" s="125" t="s">
        <v>121</v>
      </c>
      <c r="B106" s="126"/>
      <c r="C106" s="127"/>
      <c r="D106" s="100"/>
      <c r="E106" s="101"/>
      <c r="F106" s="101"/>
      <c r="G106" s="101"/>
      <c r="H106" s="102"/>
      <c r="I106" s="35" t="str">
        <f>IF(COUNT(D106:H106)=0,"",AVERAGE(D106:H106))</f>
        <v/>
      </c>
      <c r="J106" s="36" t="str">
        <f>IF(COUNT(D106:H106)=0,"",STDEVP(D106:H106))</f>
        <v/>
      </c>
      <c r="K106" s="37" t="str">
        <f>IF(ISERROR(J106/I106*100),"",(J106/I106*100))</f>
        <v/>
      </c>
    </row>
    <row r="107" spans="1:11" ht="27" customHeight="1" thickBot="1">
      <c r="A107" s="125" t="s">
        <v>122</v>
      </c>
      <c r="B107" s="126"/>
      <c r="C107" s="127"/>
      <c r="D107" s="100"/>
      <c r="E107" s="101"/>
      <c r="F107" s="101"/>
      <c r="G107" s="101"/>
      <c r="H107" s="102"/>
      <c r="I107" s="35" t="str">
        <f>IF(COUNT(D107:H107)=0,"",AVERAGE(D107:H107))</f>
        <v/>
      </c>
      <c r="J107" s="36" t="str">
        <f>IF(COUNT(D107:H107)=0,"",STDEVP(D107:H107))</f>
        <v/>
      </c>
      <c r="K107" s="37" t="str">
        <f>IF(ISERROR(J107/I107*100),"",(J107/I107*100))</f>
        <v/>
      </c>
    </row>
    <row r="108" spans="1:11" ht="27" customHeight="1" thickBot="1">
      <c r="A108" s="145" t="s">
        <v>123</v>
      </c>
      <c r="B108" s="146"/>
      <c r="C108" s="147"/>
      <c r="D108" s="100"/>
      <c r="E108" s="101"/>
      <c r="F108" s="101"/>
      <c r="G108" s="101"/>
      <c r="H108" s="102"/>
      <c r="I108" s="35" t="str">
        <f>IF(COUNT(D108:H108)=0,"",AVERAGE(D108:H108))</f>
        <v/>
      </c>
      <c r="J108" s="36" t="str">
        <f>IF(COUNT(D108:H108)=0,"",STDEVP(D108:H108))</f>
        <v/>
      </c>
      <c r="K108" s="37" t="str">
        <f>IF(ISERROR(J108/I108*100),"",(J108/I108*100))</f>
        <v/>
      </c>
    </row>
    <row r="109" spans="1:11" ht="18" customHeight="1">
      <c r="A109" s="6"/>
      <c r="B109" s="6"/>
      <c r="C109" s="6"/>
      <c r="D109" s="6"/>
      <c r="E109" s="6"/>
      <c r="F109" s="6"/>
      <c r="G109" s="6"/>
      <c r="H109" s="6"/>
      <c r="I109" s="6"/>
      <c r="J109" s="6"/>
      <c r="K109" s="6"/>
    </row>
    <row r="110" spans="1:11" ht="21" customHeight="1" thickBot="1">
      <c r="A110" s="209" t="s">
        <v>15</v>
      </c>
      <c r="B110" s="209"/>
      <c r="C110" s="209"/>
      <c r="D110" s="209"/>
      <c r="E110" s="209"/>
      <c r="F110" s="209"/>
      <c r="G110" s="209"/>
      <c r="H110" s="209"/>
      <c r="I110" s="209"/>
      <c r="J110" s="209"/>
      <c r="K110" s="209"/>
    </row>
    <row r="111" spans="1:11" ht="27" customHeight="1" thickBot="1">
      <c r="A111" s="145" t="s">
        <v>16</v>
      </c>
      <c r="B111" s="146"/>
      <c r="C111" s="147"/>
      <c r="D111" s="62" t="s">
        <v>181</v>
      </c>
      <c r="E111" s="63"/>
      <c r="F111" s="63" t="s">
        <v>182</v>
      </c>
      <c r="G111" s="64"/>
      <c r="H111" s="65" t="s">
        <v>17</v>
      </c>
      <c r="I111" s="62" t="s">
        <v>183</v>
      </c>
      <c r="J111" s="63"/>
      <c r="K111" s="64"/>
    </row>
    <row r="112" spans="1:11" ht="18" customHeight="1" thickBot="1"/>
    <row r="113" spans="1:11" ht="27" customHeight="1" thickBot="1">
      <c r="A113" s="210"/>
      <c r="B113" s="211"/>
      <c r="C113" s="212"/>
      <c r="D113" s="110" t="s">
        <v>42</v>
      </c>
      <c r="E113" s="94" t="s">
        <v>18</v>
      </c>
      <c r="F113" s="94" t="s">
        <v>19</v>
      </c>
      <c r="G113" s="94" t="s">
        <v>20</v>
      </c>
      <c r="H113" s="94" t="s">
        <v>21</v>
      </c>
      <c r="I113" s="93" t="s">
        <v>22</v>
      </c>
      <c r="J113" s="9"/>
      <c r="K113" s="9"/>
    </row>
    <row r="114" spans="1:11" ht="27" customHeight="1" thickBot="1">
      <c r="A114" s="174" t="s">
        <v>189</v>
      </c>
      <c r="B114" s="174"/>
      <c r="C114" s="174"/>
      <c r="D114" s="111"/>
      <c r="E114" s="94"/>
      <c r="F114" s="94"/>
      <c r="G114" s="94"/>
      <c r="H114" s="94"/>
      <c r="I114" s="93"/>
      <c r="J114" s="9"/>
      <c r="K114" s="9"/>
    </row>
    <row r="115" spans="1:11" ht="27" customHeight="1" thickBot="1">
      <c r="A115" s="125" t="s">
        <v>121</v>
      </c>
      <c r="B115" s="126"/>
      <c r="C115" s="127"/>
      <c r="D115" s="95"/>
      <c r="E115" s="94"/>
      <c r="F115" s="94"/>
      <c r="G115" s="94"/>
      <c r="H115" s="94"/>
      <c r="I115" s="93"/>
      <c r="J115" s="9"/>
      <c r="K115" s="9"/>
    </row>
    <row r="116" spans="1:11" ht="27" customHeight="1" thickBot="1">
      <c r="A116" s="125" t="s">
        <v>122</v>
      </c>
      <c r="B116" s="126"/>
      <c r="C116" s="127"/>
      <c r="D116" s="95"/>
      <c r="E116" s="94"/>
      <c r="F116" s="94"/>
      <c r="G116" s="94"/>
      <c r="H116" s="94"/>
      <c r="I116" s="93"/>
      <c r="J116" s="9"/>
      <c r="K116" s="9"/>
    </row>
    <row r="117" spans="1:11" ht="27" customHeight="1" thickBot="1">
      <c r="A117" s="145" t="s">
        <v>123</v>
      </c>
      <c r="B117" s="146"/>
      <c r="C117" s="147"/>
      <c r="D117" s="95"/>
      <c r="E117" s="94"/>
      <c r="F117" s="94"/>
      <c r="G117" s="94"/>
      <c r="H117" s="94"/>
      <c r="I117" s="93"/>
      <c r="J117" s="9"/>
      <c r="K117" s="9"/>
    </row>
    <row r="118" spans="1:11" ht="18" customHeight="1">
      <c r="A118" s="9"/>
      <c r="B118" s="9"/>
      <c r="C118" s="9"/>
      <c r="D118" s="9"/>
      <c r="E118" s="9"/>
      <c r="F118" s="9"/>
      <c r="G118" s="9"/>
      <c r="H118" s="9"/>
      <c r="I118" s="9"/>
      <c r="J118" s="9"/>
      <c r="K118" s="9"/>
    </row>
    <row r="119" spans="1:11" ht="18" customHeight="1" thickBot="1">
      <c r="K119" s="96" t="s">
        <v>200</v>
      </c>
    </row>
    <row r="120" spans="1:11" s="4" customFormat="1" ht="24" customHeight="1">
      <c r="A120" s="214" t="s">
        <v>125</v>
      </c>
      <c r="B120" s="215"/>
      <c r="C120" s="215"/>
      <c r="D120" s="216"/>
    </row>
    <row r="121" spans="1:11" s="4" customFormat="1" ht="24" customHeight="1" thickBot="1">
      <c r="A121" s="217"/>
      <c r="B121" s="218"/>
      <c r="C121" s="218"/>
      <c r="D121" s="219"/>
      <c r="E121" s="220" t="s">
        <v>111</v>
      </c>
      <c r="F121" s="221"/>
      <c r="G121" s="221"/>
      <c r="H121" s="221"/>
      <c r="I121" s="221"/>
      <c r="J121" s="221"/>
      <c r="K121" s="221"/>
    </row>
    <row r="122" spans="1:11" s="4" customFormat="1" ht="12" customHeight="1">
      <c r="A122" s="9"/>
      <c r="B122" s="9"/>
      <c r="H122" s="108"/>
      <c r="I122" s="108"/>
      <c r="J122" s="8"/>
    </row>
    <row r="123" spans="1:11" ht="21" customHeight="1" thickBot="1">
      <c r="A123" s="209" t="s">
        <v>213</v>
      </c>
      <c r="B123" s="209"/>
      <c r="C123" s="209"/>
      <c r="D123" s="209"/>
      <c r="E123" s="209"/>
      <c r="F123" s="209"/>
      <c r="G123" s="209"/>
      <c r="H123" s="209"/>
      <c r="I123" s="209"/>
      <c r="J123" s="209"/>
      <c r="K123" s="209"/>
    </row>
    <row r="124" spans="1:11" ht="27" customHeight="1" thickBot="1">
      <c r="A124" s="145"/>
      <c r="B124" s="146"/>
      <c r="C124" s="147"/>
      <c r="D124" s="95">
        <v>1</v>
      </c>
      <c r="E124" s="94">
        <v>2</v>
      </c>
      <c r="F124" s="94">
        <v>3</v>
      </c>
      <c r="G124" s="94">
        <v>4</v>
      </c>
      <c r="H124" s="93">
        <v>5</v>
      </c>
      <c r="I124" s="95" t="s">
        <v>11</v>
      </c>
      <c r="J124" s="94" t="s">
        <v>12</v>
      </c>
      <c r="K124" s="109" t="s">
        <v>13</v>
      </c>
    </row>
    <row r="125" spans="1:11" ht="27" customHeight="1" thickBot="1">
      <c r="A125" s="125" t="s">
        <v>121</v>
      </c>
      <c r="B125" s="126"/>
      <c r="C125" s="127"/>
      <c r="D125" s="100"/>
      <c r="E125" s="101"/>
      <c r="F125" s="101"/>
      <c r="G125" s="101"/>
      <c r="H125" s="102"/>
      <c r="I125" s="35" t="str">
        <f>IF(COUNT(D125:H125)=0,"",AVERAGE(D125:H125))</f>
        <v/>
      </c>
      <c r="J125" s="36" t="str">
        <f>IF(COUNT(D125:H125)=0,"",STDEVP(D125:H125))</f>
        <v/>
      </c>
      <c r="K125" s="37" t="str">
        <f>IF(ISERROR(J125/I125*100),"",(J125/I125*100))</f>
        <v/>
      </c>
    </row>
    <row r="126" spans="1:11" ht="27" customHeight="1" thickBot="1">
      <c r="A126" s="125" t="s">
        <v>122</v>
      </c>
      <c r="B126" s="126"/>
      <c r="C126" s="127"/>
      <c r="D126" s="100"/>
      <c r="E126" s="101"/>
      <c r="F126" s="101"/>
      <c r="G126" s="101"/>
      <c r="H126" s="102"/>
      <c r="I126" s="35" t="str">
        <f>IF(COUNT(D126:H126)=0,"",AVERAGE(D126:H126))</f>
        <v/>
      </c>
      <c r="J126" s="36" t="str">
        <f>IF(COUNT(D126:H126)=0,"",STDEVP(D126:H126))</f>
        <v/>
      </c>
      <c r="K126" s="37" t="str">
        <f>IF(ISERROR(J126/I126*100),"",(J126/I126*100))</f>
        <v/>
      </c>
    </row>
    <row r="127" spans="1:11" ht="27" customHeight="1" thickBot="1">
      <c r="A127" s="145" t="s">
        <v>123</v>
      </c>
      <c r="B127" s="146"/>
      <c r="C127" s="147"/>
      <c r="D127" s="100"/>
      <c r="E127" s="101"/>
      <c r="F127" s="101"/>
      <c r="G127" s="101"/>
      <c r="H127" s="102"/>
      <c r="I127" s="35" t="str">
        <f>IF(COUNT(D127:H127)=0,"",AVERAGE(D127:H127))</f>
        <v/>
      </c>
      <c r="J127" s="36" t="str">
        <f>IF(COUNT(D127:H127)=0,"",STDEVP(D127:H127))</f>
        <v/>
      </c>
      <c r="K127" s="37" t="str">
        <f>IF(ISERROR(J127/I127*100),"",(J127/I127*100))</f>
        <v/>
      </c>
    </row>
    <row r="128" spans="1:11" ht="18" customHeight="1">
      <c r="A128" s="9"/>
      <c r="B128" s="9"/>
      <c r="C128" s="9"/>
      <c r="D128" s="10"/>
      <c r="E128" s="10"/>
      <c r="F128" s="10"/>
      <c r="G128" s="10"/>
      <c r="H128" s="10"/>
      <c r="I128" s="10"/>
      <c r="J128" s="10"/>
      <c r="K128" s="8"/>
    </row>
    <row r="129" spans="1:11" ht="21" customHeight="1" thickBot="1">
      <c r="A129" s="14" t="s">
        <v>124</v>
      </c>
      <c r="B129" s="14"/>
      <c r="C129" s="14"/>
      <c r="D129" s="14"/>
      <c r="E129" s="14"/>
      <c r="F129" s="14"/>
      <c r="G129" s="14"/>
      <c r="H129" s="14"/>
      <c r="I129" s="14"/>
      <c r="J129" s="14"/>
      <c r="K129" s="14"/>
    </row>
    <row r="130" spans="1:11" ht="27" customHeight="1" thickBot="1">
      <c r="A130" s="145"/>
      <c r="B130" s="146"/>
      <c r="C130" s="147"/>
      <c r="D130" s="95">
        <v>1</v>
      </c>
      <c r="E130" s="94">
        <v>2</v>
      </c>
      <c r="F130" s="94">
        <v>3</v>
      </c>
      <c r="G130" s="94">
        <v>4</v>
      </c>
      <c r="H130" s="93">
        <v>5</v>
      </c>
      <c r="I130" s="95" t="s">
        <v>11</v>
      </c>
      <c r="J130" s="94" t="s">
        <v>12</v>
      </c>
      <c r="K130" s="109" t="s">
        <v>13</v>
      </c>
    </row>
    <row r="131" spans="1:11" ht="27" customHeight="1" thickBot="1">
      <c r="A131" s="125" t="s">
        <v>121</v>
      </c>
      <c r="B131" s="126"/>
      <c r="C131" s="127"/>
      <c r="D131" s="100"/>
      <c r="E131" s="101"/>
      <c r="F131" s="101"/>
      <c r="G131" s="101"/>
      <c r="H131" s="102"/>
      <c r="I131" s="35" t="str">
        <f>IF(COUNT(D131:H131)=0,"",AVERAGE(D131:H131))</f>
        <v/>
      </c>
      <c r="J131" s="36" t="str">
        <f>IF(COUNT(D131:H131)=0,"",STDEVP(D131:H131))</f>
        <v/>
      </c>
      <c r="K131" s="37" t="str">
        <f>IF(ISERROR(J131/I131*100),"",(J131/I131*100))</f>
        <v/>
      </c>
    </row>
    <row r="132" spans="1:11" ht="27" customHeight="1" thickBot="1">
      <c r="A132" s="125" t="s">
        <v>122</v>
      </c>
      <c r="B132" s="126"/>
      <c r="C132" s="127"/>
      <c r="D132" s="100"/>
      <c r="E132" s="101"/>
      <c r="F132" s="101"/>
      <c r="G132" s="101"/>
      <c r="H132" s="102"/>
      <c r="I132" s="35" t="str">
        <f>IF(COUNT(D132:H132)=0,"",AVERAGE(D132:H132))</f>
        <v/>
      </c>
      <c r="J132" s="36" t="str">
        <f>IF(COUNT(D132:H132)=0,"",STDEVP(D132:H132))</f>
        <v/>
      </c>
      <c r="K132" s="37" t="str">
        <f>IF(ISERROR(J132/I132*100),"",(J132/I132*100))</f>
        <v/>
      </c>
    </row>
    <row r="133" spans="1:11" ht="27" customHeight="1" thickBot="1">
      <c r="A133" s="145" t="s">
        <v>123</v>
      </c>
      <c r="B133" s="146"/>
      <c r="C133" s="147"/>
      <c r="D133" s="100"/>
      <c r="E133" s="101"/>
      <c r="F133" s="101"/>
      <c r="G133" s="101"/>
      <c r="H133" s="102"/>
      <c r="I133" s="35" t="str">
        <f>IF(COUNT(D133:H133)=0,"",AVERAGE(D133:H133))</f>
        <v/>
      </c>
      <c r="J133" s="36" t="str">
        <f>IF(COUNT(D133:H133)=0,"",STDEVP(D133:H133))</f>
        <v/>
      </c>
      <c r="K133" s="37" t="str">
        <f>IF(ISERROR(J133/I133*100),"",(J133/I133*100))</f>
        <v/>
      </c>
    </row>
    <row r="134" spans="1:11" ht="18" customHeight="1">
      <c r="A134" s="6"/>
      <c r="B134" s="6"/>
      <c r="C134" s="6"/>
      <c r="D134" s="6"/>
      <c r="E134" s="6"/>
      <c r="F134" s="6"/>
      <c r="G134" s="6"/>
      <c r="H134" s="6"/>
      <c r="I134" s="6"/>
      <c r="J134" s="6"/>
      <c r="K134" s="6"/>
    </row>
    <row r="135" spans="1:11" ht="21" customHeight="1" thickBot="1">
      <c r="A135" s="209" t="s">
        <v>15</v>
      </c>
      <c r="B135" s="209"/>
      <c r="C135" s="209"/>
      <c r="D135" s="209"/>
      <c r="E135" s="209"/>
      <c r="F135" s="209"/>
      <c r="G135" s="209"/>
      <c r="H135" s="209"/>
      <c r="I135" s="209"/>
      <c r="J135" s="209"/>
      <c r="K135" s="209"/>
    </row>
    <row r="136" spans="1:11" ht="27" customHeight="1" thickBot="1">
      <c r="A136" s="145" t="s">
        <v>16</v>
      </c>
      <c r="B136" s="146"/>
      <c r="C136" s="147"/>
      <c r="D136" s="62" t="s">
        <v>181</v>
      </c>
      <c r="E136" s="63"/>
      <c r="F136" s="63" t="s">
        <v>182</v>
      </c>
      <c r="G136" s="64"/>
      <c r="H136" s="65" t="s">
        <v>17</v>
      </c>
      <c r="I136" s="62" t="s">
        <v>183</v>
      </c>
      <c r="J136" s="63"/>
      <c r="K136" s="64"/>
    </row>
    <row r="137" spans="1:11" ht="18" customHeight="1" thickBot="1"/>
    <row r="138" spans="1:11" ht="27" customHeight="1" thickBot="1">
      <c r="A138" s="210"/>
      <c r="B138" s="211"/>
      <c r="C138" s="212"/>
      <c r="D138" s="110" t="s">
        <v>42</v>
      </c>
      <c r="E138" s="94" t="s">
        <v>18</v>
      </c>
      <c r="F138" s="94" t="s">
        <v>19</v>
      </c>
      <c r="G138" s="94" t="s">
        <v>20</v>
      </c>
      <c r="H138" s="94" t="s">
        <v>21</v>
      </c>
      <c r="I138" s="93" t="s">
        <v>22</v>
      </c>
      <c r="J138" s="9"/>
      <c r="K138" s="9"/>
    </row>
    <row r="139" spans="1:11" ht="27" customHeight="1" thickBot="1">
      <c r="A139" s="174" t="s">
        <v>189</v>
      </c>
      <c r="B139" s="174"/>
      <c r="C139" s="174"/>
      <c r="D139" s="111"/>
      <c r="E139" s="94"/>
      <c r="F139" s="94"/>
      <c r="G139" s="94"/>
      <c r="H139" s="94"/>
      <c r="I139" s="93"/>
      <c r="J139" s="9"/>
      <c r="K139" s="9"/>
    </row>
    <row r="140" spans="1:11" ht="27" customHeight="1" thickBot="1">
      <c r="A140" s="125" t="s">
        <v>121</v>
      </c>
      <c r="B140" s="126"/>
      <c r="C140" s="127"/>
      <c r="D140" s="95"/>
      <c r="E140" s="94"/>
      <c r="F140" s="94"/>
      <c r="G140" s="94"/>
      <c r="H140" s="94"/>
      <c r="I140" s="93"/>
      <c r="J140" s="9"/>
      <c r="K140" s="9"/>
    </row>
    <row r="141" spans="1:11" ht="27" customHeight="1" thickBot="1">
      <c r="A141" s="125" t="s">
        <v>122</v>
      </c>
      <c r="B141" s="126"/>
      <c r="C141" s="127"/>
      <c r="D141" s="95"/>
      <c r="E141" s="94"/>
      <c r="F141" s="94"/>
      <c r="G141" s="94"/>
      <c r="H141" s="94"/>
      <c r="I141" s="93"/>
      <c r="J141" s="9"/>
      <c r="K141" s="9"/>
    </row>
    <row r="142" spans="1:11" ht="27" customHeight="1" thickBot="1">
      <c r="A142" s="145" t="s">
        <v>123</v>
      </c>
      <c r="B142" s="146"/>
      <c r="C142" s="147"/>
      <c r="D142" s="95"/>
      <c r="E142" s="94"/>
      <c r="F142" s="94"/>
      <c r="G142" s="94"/>
      <c r="H142" s="94"/>
      <c r="I142" s="93"/>
      <c r="J142" s="9"/>
      <c r="K142" s="9"/>
    </row>
    <row r="143" spans="1:11" ht="18" customHeight="1">
      <c r="A143" s="21"/>
      <c r="B143" s="21"/>
      <c r="C143" s="21"/>
      <c r="D143" s="21"/>
      <c r="E143" s="21"/>
      <c r="F143" s="21"/>
      <c r="G143" s="21"/>
      <c r="H143" s="21"/>
      <c r="I143" s="21"/>
      <c r="J143" s="9"/>
      <c r="K143" s="9"/>
    </row>
    <row r="144" spans="1:11" ht="18" customHeight="1" thickBot="1">
      <c r="K144" s="96" t="s">
        <v>199</v>
      </c>
    </row>
    <row r="145" spans="1:27" s="4" customFormat="1" ht="24" customHeight="1">
      <c r="A145" s="214" t="s">
        <v>126</v>
      </c>
      <c r="B145" s="215"/>
      <c r="C145" s="215"/>
      <c r="D145" s="216"/>
    </row>
    <row r="146" spans="1:27" s="4" customFormat="1" ht="24" customHeight="1" thickBot="1">
      <c r="A146" s="217"/>
      <c r="B146" s="218"/>
      <c r="C146" s="218"/>
      <c r="D146" s="219"/>
      <c r="E146" s="220" t="s">
        <v>127</v>
      </c>
      <c r="F146" s="221"/>
      <c r="G146" s="221"/>
      <c r="H146" s="221"/>
      <c r="I146" s="221"/>
      <c r="J146" s="221"/>
      <c r="K146" s="221"/>
    </row>
    <row r="147" spans="1:27" s="4" customFormat="1" ht="12" customHeight="1">
      <c r="A147" s="7"/>
      <c r="B147" s="7"/>
      <c r="C147" s="7"/>
      <c r="D147" s="7"/>
      <c r="E147" s="3"/>
      <c r="F147" s="3"/>
      <c r="G147" s="3"/>
      <c r="H147" s="3"/>
      <c r="I147" s="3"/>
      <c r="J147" s="3"/>
      <c r="K147" s="3"/>
    </row>
    <row r="148" spans="1:27" ht="21" customHeight="1" thickBot="1">
      <c r="A148" s="213" t="s">
        <v>62</v>
      </c>
      <c r="B148" s="213"/>
      <c r="C148" s="213"/>
      <c r="D148" s="213"/>
      <c r="E148" s="213"/>
      <c r="F148" s="213"/>
      <c r="G148" s="213"/>
      <c r="H148" s="213"/>
      <c r="I148" s="213"/>
      <c r="J148" s="213"/>
      <c r="K148" s="213"/>
    </row>
    <row r="149" spans="1:27" ht="27" customHeight="1" thickBot="1">
      <c r="A149" s="145" t="s">
        <v>190</v>
      </c>
      <c r="B149" s="146"/>
      <c r="C149" s="147"/>
      <c r="D149" s="164" t="s">
        <v>173</v>
      </c>
      <c r="E149" s="164"/>
      <c r="F149" s="164"/>
      <c r="G149" s="164" t="s">
        <v>174</v>
      </c>
      <c r="H149" s="164"/>
      <c r="I149" s="164"/>
      <c r="J149" s="164"/>
      <c r="K149" s="164"/>
      <c r="L149" s="11"/>
      <c r="M149" s="11"/>
      <c r="N149" s="11"/>
      <c r="O149" s="11"/>
      <c r="P149" s="11"/>
      <c r="Q149" s="11"/>
      <c r="R149" s="11"/>
      <c r="S149" s="11"/>
      <c r="T149" s="11"/>
      <c r="U149" s="11"/>
      <c r="V149" s="11"/>
      <c r="W149" s="11"/>
      <c r="X149" s="11"/>
      <c r="Y149" s="11"/>
      <c r="Z149" s="11"/>
      <c r="AA149" s="11"/>
    </row>
    <row r="150" spans="1:27" ht="27" customHeight="1" thickBot="1">
      <c r="A150" s="222" t="s">
        <v>77</v>
      </c>
      <c r="B150" s="223"/>
      <c r="C150" s="224"/>
      <c r="D150" s="174" t="s">
        <v>40</v>
      </c>
      <c r="E150" s="174"/>
      <c r="F150" s="174"/>
      <c r="G150" s="174" t="s">
        <v>191</v>
      </c>
      <c r="H150" s="174"/>
      <c r="I150" s="174"/>
      <c r="J150" s="174"/>
      <c r="K150" s="174"/>
    </row>
    <row r="151" spans="1:27" ht="27" customHeight="1" thickBot="1">
      <c r="A151" s="225"/>
      <c r="B151" s="226"/>
      <c r="C151" s="227"/>
      <c r="D151" s="174" t="s">
        <v>194</v>
      </c>
      <c r="E151" s="174"/>
      <c r="F151" s="174"/>
      <c r="G151" s="174"/>
      <c r="H151" s="174"/>
      <c r="I151" s="174"/>
      <c r="J151" s="174"/>
      <c r="K151" s="174"/>
    </row>
    <row r="152" spans="1:27" ht="27" customHeight="1" thickBot="1">
      <c r="A152" s="225"/>
      <c r="B152" s="226"/>
      <c r="C152" s="227"/>
      <c r="D152" s="174" t="s">
        <v>113</v>
      </c>
      <c r="E152" s="174"/>
      <c r="F152" s="174"/>
      <c r="G152" s="174"/>
      <c r="H152" s="174"/>
      <c r="I152" s="174"/>
      <c r="J152" s="174"/>
      <c r="K152" s="174"/>
    </row>
    <row r="153" spans="1:27" ht="27" customHeight="1" thickBot="1">
      <c r="A153" s="225"/>
      <c r="B153" s="226"/>
      <c r="C153" s="227"/>
      <c r="D153" s="174" t="s">
        <v>128</v>
      </c>
      <c r="E153" s="174"/>
      <c r="F153" s="174"/>
      <c r="G153" s="174"/>
      <c r="H153" s="174"/>
      <c r="I153" s="174"/>
      <c r="J153" s="174"/>
      <c r="K153" s="174"/>
    </row>
    <row r="154" spans="1:27" ht="27" customHeight="1" thickBot="1">
      <c r="A154" s="225"/>
      <c r="B154" s="226"/>
      <c r="C154" s="227"/>
      <c r="D154" s="174" t="s">
        <v>115</v>
      </c>
      <c r="E154" s="174"/>
      <c r="F154" s="174"/>
      <c r="G154" s="174"/>
      <c r="H154" s="174"/>
      <c r="I154" s="174"/>
      <c r="J154" s="174"/>
      <c r="K154" s="174"/>
    </row>
    <row r="155" spans="1:27" ht="27" customHeight="1" thickBot="1">
      <c r="A155" s="225"/>
      <c r="B155" s="226"/>
      <c r="C155" s="227"/>
      <c r="D155" s="174" t="s">
        <v>82</v>
      </c>
      <c r="E155" s="174"/>
      <c r="F155" s="174"/>
      <c r="G155" s="174" t="s">
        <v>116</v>
      </c>
      <c r="H155" s="174"/>
      <c r="I155" s="174"/>
      <c r="J155" s="174"/>
      <c r="K155" s="174"/>
    </row>
    <row r="156" spans="1:27" ht="27" customHeight="1" thickBot="1">
      <c r="A156" s="228"/>
      <c r="B156" s="229"/>
      <c r="C156" s="230"/>
      <c r="D156" s="174" t="s">
        <v>117</v>
      </c>
      <c r="E156" s="174"/>
      <c r="F156" s="174"/>
      <c r="G156" s="174" t="s">
        <v>118</v>
      </c>
      <c r="H156" s="174"/>
      <c r="I156" s="174"/>
      <c r="J156" s="174"/>
      <c r="K156" s="174"/>
    </row>
    <row r="157" spans="1:27" ht="27" customHeight="1" thickBot="1">
      <c r="A157" s="174" t="s">
        <v>4</v>
      </c>
      <c r="B157" s="174"/>
      <c r="C157" s="174"/>
      <c r="D157" s="174" t="s">
        <v>39</v>
      </c>
      <c r="E157" s="174"/>
      <c r="F157" s="174"/>
      <c r="G157" s="174" t="s">
        <v>84</v>
      </c>
      <c r="H157" s="174"/>
      <c r="I157" s="174"/>
      <c r="J157" s="174"/>
      <c r="K157" s="174"/>
    </row>
    <row r="158" spans="1:27" ht="27" customHeight="1" thickBot="1">
      <c r="A158" s="174"/>
      <c r="B158" s="174"/>
      <c r="C158" s="174"/>
      <c r="D158" s="174" t="s">
        <v>149</v>
      </c>
      <c r="E158" s="174"/>
      <c r="F158" s="174"/>
      <c r="G158" s="174"/>
      <c r="H158" s="174"/>
      <c r="I158" s="174"/>
      <c r="J158" s="174"/>
      <c r="K158" s="174"/>
    </row>
    <row r="159" spans="1:27" ht="27" customHeight="1" thickBot="1">
      <c r="A159" s="174"/>
      <c r="B159" s="174"/>
      <c r="C159" s="174"/>
      <c r="D159" s="174" t="s">
        <v>5</v>
      </c>
      <c r="E159" s="174"/>
      <c r="F159" s="174"/>
      <c r="G159" s="174"/>
      <c r="H159" s="174"/>
      <c r="I159" s="174"/>
      <c r="J159" s="174"/>
      <c r="K159" s="174"/>
    </row>
    <row r="160" spans="1:27" ht="27" customHeight="1" thickBot="1">
      <c r="A160" s="174" t="s">
        <v>6</v>
      </c>
      <c r="B160" s="174"/>
      <c r="C160" s="174"/>
      <c r="D160" s="174" t="s">
        <v>133</v>
      </c>
      <c r="E160" s="174"/>
      <c r="F160" s="174"/>
      <c r="G160" s="174" t="s">
        <v>7</v>
      </c>
      <c r="H160" s="174"/>
      <c r="I160" s="174"/>
      <c r="J160" s="174"/>
      <c r="K160" s="174"/>
    </row>
    <row r="161" spans="1:11" ht="27" customHeight="1" thickBot="1">
      <c r="A161" s="174"/>
      <c r="B161" s="174"/>
      <c r="C161" s="174"/>
      <c r="D161" s="174"/>
      <c r="E161" s="174"/>
      <c r="F161" s="174"/>
      <c r="G161" s="174" t="s">
        <v>8</v>
      </c>
      <c r="H161" s="174"/>
      <c r="I161" s="174"/>
      <c r="J161" s="174"/>
      <c r="K161" s="174"/>
    </row>
    <row r="162" spans="1:11" ht="27" customHeight="1" thickBot="1">
      <c r="A162" s="174"/>
      <c r="B162" s="174"/>
      <c r="C162" s="174"/>
      <c r="D162" s="174"/>
      <c r="E162" s="174"/>
      <c r="F162" s="174"/>
      <c r="G162" s="174" t="s">
        <v>9</v>
      </c>
      <c r="H162" s="174"/>
      <c r="I162" s="174"/>
      <c r="J162" s="174"/>
      <c r="K162" s="174"/>
    </row>
    <row r="163" spans="1:11" ht="18" customHeight="1">
      <c r="A163" s="112"/>
      <c r="B163" s="112"/>
      <c r="C163" s="112"/>
      <c r="D163" s="112"/>
      <c r="E163" s="112"/>
      <c r="F163" s="112"/>
      <c r="G163" s="112"/>
      <c r="H163" s="112"/>
      <c r="I163" s="112"/>
      <c r="J163" s="112"/>
      <c r="K163" s="112"/>
    </row>
    <row r="164" spans="1:11" ht="18" customHeight="1" thickBot="1">
      <c r="K164" s="96" t="s">
        <v>198</v>
      </c>
    </row>
    <row r="165" spans="1:11" s="4" customFormat="1" ht="24" customHeight="1">
      <c r="A165" s="214" t="s">
        <v>134</v>
      </c>
      <c r="B165" s="215"/>
      <c r="C165" s="215"/>
      <c r="D165" s="216"/>
    </row>
    <row r="166" spans="1:11" s="4" customFormat="1" ht="24" customHeight="1" thickBot="1">
      <c r="A166" s="217"/>
      <c r="B166" s="218"/>
      <c r="C166" s="218"/>
      <c r="D166" s="219"/>
      <c r="E166" s="220" t="s">
        <v>127</v>
      </c>
      <c r="F166" s="221"/>
      <c r="G166" s="221"/>
      <c r="H166" s="221"/>
      <c r="I166" s="221"/>
      <c r="J166" s="221"/>
      <c r="K166" s="221"/>
    </row>
    <row r="167" spans="1:11" s="4" customFormat="1" ht="12" customHeight="1">
      <c r="A167" s="7"/>
      <c r="B167" s="7"/>
      <c r="C167" s="7"/>
      <c r="D167" s="7"/>
      <c r="E167" s="3"/>
      <c r="F167" s="3"/>
      <c r="G167" s="3"/>
      <c r="H167" s="3"/>
      <c r="I167" s="3"/>
      <c r="J167" s="3"/>
      <c r="K167" s="3"/>
    </row>
    <row r="168" spans="1:11" ht="21" customHeight="1" thickBot="1">
      <c r="A168" s="209" t="s">
        <v>212</v>
      </c>
      <c r="B168" s="209"/>
      <c r="C168" s="209"/>
      <c r="D168" s="209"/>
      <c r="E168" s="209"/>
      <c r="F168" s="209"/>
      <c r="G168" s="209"/>
      <c r="H168" s="209"/>
      <c r="I168" s="209"/>
      <c r="J168" s="209"/>
      <c r="K168" s="209"/>
    </row>
    <row r="169" spans="1:11" ht="27" customHeight="1" thickBot="1">
      <c r="A169" s="145"/>
      <c r="B169" s="146"/>
      <c r="C169" s="147"/>
      <c r="D169" s="95">
        <v>1</v>
      </c>
      <c r="E169" s="94">
        <v>2</v>
      </c>
      <c r="F169" s="94">
        <v>3</v>
      </c>
      <c r="G169" s="94">
        <v>4</v>
      </c>
      <c r="H169" s="93">
        <v>5</v>
      </c>
      <c r="I169" s="95" t="s">
        <v>11</v>
      </c>
      <c r="J169" s="94" t="s">
        <v>12</v>
      </c>
      <c r="K169" s="109" t="s">
        <v>13</v>
      </c>
    </row>
    <row r="170" spans="1:11" ht="27" customHeight="1" thickBot="1">
      <c r="A170" s="125" t="s">
        <v>135</v>
      </c>
      <c r="B170" s="126"/>
      <c r="C170" s="127"/>
      <c r="D170" s="100"/>
      <c r="E170" s="101"/>
      <c r="F170" s="101"/>
      <c r="G170" s="101"/>
      <c r="H170" s="102"/>
      <c r="I170" s="35" t="str">
        <f>IF(COUNT(D170:H170)=0,"",AVERAGE(D170:H170))</f>
        <v/>
      </c>
      <c r="J170" s="36" t="str">
        <f>IF(COUNT(D170:H170)=0,"",STDEVP(D170:H170))</f>
        <v/>
      </c>
      <c r="K170" s="37" t="str">
        <f>IF(ISERROR(J170/I170*100),"",(J170/I170*100))</f>
        <v/>
      </c>
    </row>
    <row r="171" spans="1:11" ht="27" customHeight="1" thickBot="1">
      <c r="A171" s="125" t="s">
        <v>136</v>
      </c>
      <c r="B171" s="126"/>
      <c r="C171" s="127"/>
      <c r="D171" s="100"/>
      <c r="E171" s="101"/>
      <c r="F171" s="101"/>
      <c r="G171" s="101"/>
      <c r="H171" s="102"/>
      <c r="I171" s="35" t="str">
        <f>IF(COUNT(D171:H171)=0,"",AVERAGE(D171:H171))</f>
        <v/>
      </c>
      <c r="J171" s="36" t="str">
        <f>IF(COUNT(D171:H171)=0,"",STDEVP(D171:H171))</f>
        <v/>
      </c>
      <c r="K171" s="37" t="str">
        <f>IF(ISERROR(J171/I171*100),"",(J171/I171*100))</f>
        <v/>
      </c>
    </row>
    <row r="172" spans="1:11" ht="27" customHeight="1" thickBot="1">
      <c r="A172" s="145" t="s">
        <v>123</v>
      </c>
      <c r="B172" s="146"/>
      <c r="C172" s="147"/>
      <c r="D172" s="100"/>
      <c r="E172" s="101"/>
      <c r="F172" s="101"/>
      <c r="G172" s="101"/>
      <c r="H172" s="102"/>
      <c r="I172" s="35" t="str">
        <f>IF(COUNT(D172:H172)=0,"",AVERAGE(D172:H172))</f>
        <v/>
      </c>
      <c r="J172" s="36" t="str">
        <f>IF(COUNT(D172:H172)=0,"",STDEVP(D172:H172))</f>
        <v/>
      </c>
      <c r="K172" s="37" t="str">
        <f>IF(ISERROR(J172/I172*100),"",(J172/I172*100))</f>
        <v/>
      </c>
    </row>
    <row r="173" spans="1:11" ht="18" customHeight="1">
      <c r="A173" s="104"/>
      <c r="B173" s="104"/>
      <c r="C173" s="104"/>
      <c r="D173" s="105"/>
      <c r="E173" s="105"/>
      <c r="F173" s="105"/>
      <c r="G173" s="105"/>
      <c r="H173" s="105"/>
      <c r="I173" s="105"/>
      <c r="J173" s="105"/>
      <c r="K173" s="113"/>
    </row>
    <row r="174" spans="1:11" ht="21" customHeight="1" thickBot="1">
      <c r="A174" s="213" t="s">
        <v>124</v>
      </c>
      <c r="B174" s="213"/>
      <c r="C174" s="213"/>
      <c r="D174" s="213"/>
      <c r="E174" s="213"/>
      <c r="F174" s="213"/>
      <c r="G174" s="213"/>
      <c r="H174" s="213"/>
      <c r="I174" s="213"/>
      <c r="J174" s="213"/>
      <c r="K174" s="213"/>
    </row>
    <row r="175" spans="1:11" ht="27" customHeight="1" thickBot="1">
      <c r="A175" s="145"/>
      <c r="B175" s="146"/>
      <c r="C175" s="147"/>
      <c r="D175" s="95">
        <v>1</v>
      </c>
      <c r="E175" s="94">
        <v>2</v>
      </c>
      <c r="F175" s="94">
        <v>3</v>
      </c>
      <c r="G175" s="94">
        <v>4</v>
      </c>
      <c r="H175" s="93">
        <v>5</v>
      </c>
      <c r="I175" s="95" t="s">
        <v>11</v>
      </c>
      <c r="J175" s="94" t="s">
        <v>12</v>
      </c>
      <c r="K175" s="109" t="s">
        <v>13</v>
      </c>
    </row>
    <row r="176" spans="1:11" ht="27" customHeight="1" thickBot="1">
      <c r="A176" s="125" t="s">
        <v>135</v>
      </c>
      <c r="B176" s="126"/>
      <c r="C176" s="127"/>
      <c r="D176" s="100"/>
      <c r="E176" s="101"/>
      <c r="F176" s="101"/>
      <c r="G176" s="101"/>
      <c r="H176" s="102"/>
      <c r="I176" s="35" t="str">
        <f>IF(COUNT(D176:H176)=0,"",AVERAGE(D176:H176))</f>
        <v/>
      </c>
      <c r="J176" s="36" t="str">
        <f>IF(COUNT(D176:H176)=0,"",STDEVP(D176:H176))</f>
        <v/>
      </c>
      <c r="K176" s="37" t="str">
        <f>IF(ISERROR(J176/I176*100),"",(J176/I176*100))</f>
        <v/>
      </c>
    </row>
    <row r="177" spans="1:11" ht="27" customHeight="1" thickBot="1">
      <c r="A177" s="125" t="s">
        <v>136</v>
      </c>
      <c r="B177" s="126"/>
      <c r="C177" s="127"/>
      <c r="D177" s="100"/>
      <c r="E177" s="101"/>
      <c r="F177" s="101"/>
      <c r="G177" s="101"/>
      <c r="H177" s="102"/>
      <c r="I177" s="35" t="str">
        <f>IF(COUNT(D177:H177)=0,"",AVERAGE(D177:H177))</f>
        <v/>
      </c>
      <c r="J177" s="36" t="str">
        <f>IF(COUNT(D177:H177)=0,"",STDEVP(D177:H177))</f>
        <v/>
      </c>
      <c r="K177" s="37" t="str">
        <f>IF(ISERROR(J177/I177*100),"",(J177/I177*100))</f>
        <v/>
      </c>
    </row>
    <row r="178" spans="1:11" ht="27" customHeight="1" thickBot="1">
      <c r="A178" s="145" t="s">
        <v>123</v>
      </c>
      <c r="B178" s="146"/>
      <c r="C178" s="147"/>
      <c r="D178" s="100"/>
      <c r="E178" s="101"/>
      <c r="F178" s="101"/>
      <c r="G178" s="101"/>
      <c r="H178" s="102"/>
      <c r="I178" s="35" t="str">
        <f>IF(COUNT(D178:H178)=0,"",AVERAGE(D178:H178))</f>
        <v/>
      </c>
      <c r="J178" s="36" t="str">
        <f>IF(COUNT(D178:H178)=0,"",STDEVP(D178:H178))</f>
        <v/>
      </c>
      <c r="K178" s="37" t="str">
        <f>IF(ISERROR(J178/I178*100),"",(J178/I178*100))</f>
        <v/>
      </c>
    </row>
    <row r="179" spans="1:11" s="4" customFormat="1" ht="18" customHeight="1">
      <c r="A179" s="6"/>
      <c r="B179" s="6"/>
      <c r="C179" s="6"/>
      <c r="D179" s="6"/>
      <c r="E179" s="6"/>
      <c r="F179" s="6"/>
      <c r="G179" s="6"/>
      <c r="H179" s="6"/>
      <c r="I179" s="6"/>
      <c r="J179" s="6"/>
      <c r="K179" s="6"/>
    </row>
    <row r="180" spans="1:11" ht="21" customHeight="1" thickBot="1">
      <c r="A180" s="209" t="s">
        <v>15</v>
      </c>
      <c r="B180" s="209"/>
      <c r="C180" s="209"/>
      <c r="D180" s="209"/>
      <c r="E180" s="209"/>
      <c r="F180" s="209"/>
      <c r="G180" s="209"/>
      <c r="H180" s="209"/>
      <c r="I180" s="209"/>
      <c r="J180" s="209"/>
      <c r="K180" s="209"/>
    </row>
    <row r="181" spans="1:11" ht="27" customHeight="1" thickBot="1">
      <c r="A181" s="145" t="s">
        <v>16</v>
      </c>
      <c r="B181" s="146"/>
      <c r="C181" s="147"/>
      <c r="D181" s="62" t="s">
        <v>181</v>
      </c>
      <c r="E181" s="63"/>
      <c r="F181" s="63" t="s">
        <v>182</v>
      </c>
      <c r="G181" s="64"/>
      <c r="H181" s="65" t="s">
        <v>17</v>
      </c>
      <c r="I181" s="62" t="s">
        <v>183</v>
      </c>
      <c r="J181" s="63"/>
      <c r="K181" s="64"/>
    </row>
    <row r="182" spans="1:11" ht="18" customHeight="1" thickBot="1"/>
    <row r="183" spans="1:11" ht="27" customHeight="1" thickBot="1">
      <c r="A183" s="210"/>
      <c r="B183" s="211"/>
      <c r="C183" s="212"/>
      <c r="D183" s="110" t="s">
        <v>42</v>
      </c>
      <c r="E183" s="94" t="s">
        <v>18</v>
      </c>
      <c r="F183" s="94" t="s">
        <v>19</v>
      </c>
      <c r="G183" s="94" t="s">
        <v>20</v>
      </c>
      <c r="H183" s="94" t="s">
        <v>21</v>
      </c>
      <c r="I183" s="93" t="s">
        <v>22</v>
      </c>
    </row>
    <row r="184" spans="1:11" ht="27" customHeight="1" thickBot="1">
      <c r="A184" s="174" t="s">
        <v>189</v>
      </c>
      <c r="B184" s="174"/>
      <c r="C184" s="174"/>
      <c r="D184" s="114"/>
      <c r="E184" s="101"/>
      <c r="F184" s="101"/>
      <c r="G184" s="101"/>
      <c r="H184" s="101"/>
      <c r="I184" s="102"/>
      <c r="K184" s="8"/>
    </row>
    <row r="185" spans="1:11" ht="27" customHeight="1" thickBot="1">
      <c r="A185" s="125" t="s">
        <v>135</v>
      </c>
      <c r="B185" s="126"/>
      <c r="C185" s="127"/>
      <c r="D185" s="100"/>
      <c r="E185" s="101"/>
      <c r="F185" s="101"/>
      <c r="G185" s="101"/>
      <c r="H185" s="101"/>
      <c r="I185" s="102"/>
      <c r="K185" s="8"/>
    </row>
    <row r="186" spans="1:11" ht="27" customHeight="1" thickBot="1">
      <c r="A186" s="125" t="s">
        <v>136</v>
      </c>
      <c r="B186" s="126"/>
      <c r="C186" s="127"/>
      <c r="D186" s="100"/>
      <c r="E186" s="101"/>
      <c r="F186" s="101"/>
      <c r="G186" s="101"/>
      <c r="H186" s="101"/>
      <c r="I186" s="102"/>
      <c r="K186" s="8"/>
    </row>
    <row r="187" spans="1:11" ht="27" customHeight="1" thickBot="1">
      <c r="A187" s="145" t="s">
        <v>123</v>
      </c>
      <c r="B187" s="146"/>
      <c r="C187" s="147"/>
      <c r="D187" s="100"/>
      <c r="E187" s="101"/>
      <c r="F187" s="101"/>
      <c r="G187" s="101"/>
      <c r="H187" s="101"/>
      <c r="I187" s="102"/>
      <c r="K187" s="8"/>
    </row>
    <row r="188" spans="1:11" ht="18" customHeight="1">
      <c r="A188" s="21"/>
      <c r="B188" s="21"/>
      <c r="C188" s="21"/>
      <c r="D188" s="115"/>
      <c r="E188" s="115"/>
      <c r="F188" s="115"/>
      <c r="G188" s="115"/>
      <c r="H188" s="115"/>
      <c r="I188" s="115"/>
      <c r="K188" s="8"/>
    </row>
    <row r="189" spans="1:11" ht="18" customHeight="1" thickBot="1">
      <c r="K189" s="96" t="s">
        <v>197</v>
      </c>
    </row>
    <row r="190" spans="1:11" s="4" customFormat="1" ht="24" customHeight="1">
      <c r="A190" s="214" t="s">
        <v>137</v>
      </c>
      <c r="B190" s="215"/>
      <c r="C190" s="215"/>
      <c r="D190" s="216"/>
    </row>
    <row r="191" spans="1:11" s="4" customFormat="1" ht="24" customHeight="1" thickBot="1">
      <c r="A191" s="217"/>
      <c r="B191" s="218"/>
      <c r="C191" s="218"/>
      <c r="D191" s="219"/>
      <c r="E191" s="220" t="s">
        <v>127</v>
      </c>
      <c r="F191" s="221"/>
      <c r="G191" s="221"/>
      <c r="H191" s="221"/>
      <c r="I191" s="221"/>
      <c r="J191" s="221"/>
      <c r="K191" s="221"/>
    </row>
    <row r="192" spans="1:11" s="4" customFormat="1" ht="12" customHeight="1">
      <c r="A192" s="7"/>
      <c r="B192" s="7"/>
      <c r="C192" s="7"/>
      <c r="D192" s="7"/>
      <c r="E192" s="3"/>
      <c r="F192" s="3"/>
      <c r="G192" s="3"/>
      <c r="H192" s="3"/>
      <c r="I192" s="3"/>
      <c r="J192" s="3"/>
      <c r="K192" s="3"/>
    </row>
    <row r="193" spans="1:11" ht="21" customHeight="1" thickBot="1">
      <c r="A193" s="209" t="s">
        <v>216</v>
      </c>
      <c r="B193" s="209"/>
      <c r="C193" s="209"/>
      <c r="D193" s="209"/>
      <c r="E193" s="209"/>
      <c r="F193" s="209"/>
      <c r="G193" s="209"/>
      <c r="H193" s="209"/>
      <c r="I193" s="209"/>
      <c r="J193" s="209"/>
      <c r="K193" s="209"/>
    </row>
    <row r="194" spans="1:11" ht="27" customHeight="1" thickBot="1">
      <c r="A194" s="145"/>
      <c r="B194" s="146"/>
      <c r="C194" s="147"/>
      <c r="D194" s="95">
        <v>1</v>
      </c>
      <c r="E194" s="94">
        <v>2</v>
      </c>
      <c r="F194" s="94">
        <v>3</v>
      </c>
      <c r="G194" s="94">
        <v>4</v>
      </c>
      <c r="H194" s="93">
        <v>5</v>
      </c>
      <c r="I194" s="95" t="s">
        <v>11</v>
      </c>
      <c r="J194" s="94" t="s">
        <v>12</v>
      </c>
      <c r="K194" s="109" t="s">
        <v>13</v>
      </c>
    </row>
    <row r="195" spans="1:11" ht="27" customHeight="1" thickBot="1">
      <c r="A195" s="125" t="s">
        <v>135</v>
      </c>
      <c r="B195" s="126"/>
      <c r="C195" s="127"/>
      <c r="D195" s="100"/>
      <c r="E195" s="101"/>
      <c r="F195" s="101"/>
      <c r="G195" s="101"/>
      <c r="H195" s="102"/>
      <c r="I195" s="35" t="str">
        <f>IF(COUNT(D195:H195)=0,"",AVERAGE(D195:H195))</f>
        <v/>
      </c>
      <c r="J195" s="36" t="str">
        <f>IF(COUNT(D195:H195)=0,"",STDEVP(D195:H195))</f>
        <v/>
      </c>
      <c r="K195" s="37" t="str">
        <f>IF(ISERROR(J195/I195*100),"",(J195/I195*100))</f>
        <v/>
      </c>
    </row>
    <row r="196" spans="1:11" ht="27" customHeight="1" thickBot="1">
      <c r="A196" s="125" t="s">
        <v>136</v>
      </c>
      <c r="B196" s="126"/>
      <c r="C196" s="127"/>
      <c r="D196" s="100"/>
      <c r="E196" s="101"/>
      <c r="F196" s="101"/>
      <c r="G196" s="101"/>
      <c r="H196" s="102"/>
      <c r="I196" s="35" t="str">
        <f>IF(COUNT(D196:H196)=0,"",AVERAGE(D196:H196))</f>
        <v/>
      </c>
      <c r="J196" s="36" t="str">
        <f>IF(COUNT(D196:H196)=0,"",STDEVP(D196:H196))</f>
        <v/>
      </c>
      <c r="K196" s="37" t="str">
        <f>IF(ISERROR(J196/I196*100),"",(J196/I196*100))</f>
        <v/>
      </c>
    </row>
    <row r="197" spans="1:11" ht="27" customHeight="1" thickBot="1">
      <c r="A197" s="145" t="s">
        <v>123</v>
      </c>
      <c r="B197" s="146"/>
      <c r="C197" s="147"/>
      <c r="D197" s="100"/>
      <c r="E197" s="101"/>
      <c r="F197" s="101"/>
      <c r="G197" s="101"/>
      <c r="H197" s="102"/>
      <c r="I197" s="35" t="str">
        <f>IF(COUNT(D197:H197)=0,"",AVERAGE(D197:H197))</f>
        <v/>
      </c>
      <c r="J197" s="36" t="str">
        <f>IF(COUNT(D197:H197)=0,"",STDEVP(D197:H197))</f>
        <v/>
      </c>
      <c r="K197" s="37" t="str">
        <f>IF(ISERROR(J197/I197*100),"",(J197/I197*100))</f>
        <v/>
      </c>
    </row>
    <row r="198" spans="1:11" ht="18" customHeight="1">
      <c r="A198" s="104"/>
      <c r="B198" s="104"/>
      <c r="C198" s="104"/>
      <c r="D198" s="105"/>
      <c r="E198" s="105"/>
      <c r="F198" s="105"/>
      <c r="G198" s="105"/>
      <c r="H198" s="105"/>
      <c r="I198" s="105"/>
      <c r="J198" s="105"/>
      <c r="K198" s="113"/>
    </row>
    <row r="199" spans="1:11" ht="21" customHeight="1" thickBot="1">
      <c r="A199" s="213" t="s">
        <v>124</v>
      </c>
      <c r="B199" s="213"/>
      <c r="C199" s="213"/>
      <c r="D199" s="213"/>
      <c r="E199" s="213"/>
      <c r="F199" s="213"/>
      <c r="G199" s="213"/>
      <c r="H199" s="213"/>
      <c r="I199" s="213"/>
      <c r="J199" s="213"/>
      <c r="K199" s="213"/>
    </row>
    <row r="200" spans="1:11" ht="27" customHeight="1" thickBot="1">
      <c r="A200" s="145"/>
      <c r="B200" s="146"/>
      <c r="C200" s="147"/>
      <c r="D200" s="95">
        <v>1</v>
      </c>
      <c r="E200" s="94">
        <v>2</v>
      </c>
      <c r="F200" s="94">
        <v>3</v>
      </c>
      <c r="G200" s="94">
        <v>4</v>
      </c>
      <c r="H200" s="93">
        <v>5</v>
      </c>
      <c r="I200" s="116" t="s">
        <v>11</v>
      </c>
      <c r="J200" s="117" t="s">
        <v>12</v>
      </c>
      <c r="K200" s="109" t="s">
        <v>13</v>
      </c>
    </row>
    <row r="201" spans="1:11" ht="27" customHeight="1" thickBot="1">
      <c r="A201" s="125" t="s">
        <v>135</v>
      </c>
      <c r="B201" s="126"/>
      <c r="C201" s="127"/>
      <c r="D201" s="100"/>
      <c r="E201" s="101"/>
      <c r="F201" s="101"/>
      <c r="G201" s="101"/>
      <c r="H201" s="102"/>
      <c r="I201" s="35" t="str">
        <f>IF(COUNT(D201:H201)=0,"",AVERAGE(D201:H201))</f>
        <v/>
      </c>
      <c r="J201" s="36" t="str">
        <f>IF(COUNT(D201:H201)=0,"",STDEVP(D201:H201))</f>
        <v/>
      </c>
      <c r="K201" s="37" t="str">
        <f>IF(ISERROR(J201/I201*100),"",(J201/I201*100))</f>
        <v/>
      </c>
    </row>
    <row r="202" spans="1:11" ht="27" customHeight="1" thickBot="1">
      <c r="A202" s="125" t="s">
        <v>136</v>
      </c>
      <c r="B202" s="126"/>
      <c r="C202" s="127"/>
      <c r="D202" s="100"/>
      <c r="E202" s="101"/>
      <c r="F202" s="101"/>
      <c r="G202" s="101"/>
      <c r="H202" s="102"/>
      <c r="I202" s="35" t="str">
        <f>IF(COUNT(D202:H202)=0,"",AVERAGE(D202:H202))</f>
        <v/>
      </c>
      <c r="J202" s="36" t="str">
        <f>IF(COUNT(D202:H202)=0,"",STDEVP(D202:H202))</f>
        <v/>
      </c>
      <c r="K202" s="37" t="str">
        <f>IF(ISERROR(J202/I202*100),"",(J202/I202*100))</f>
        <v/>
      </c>
    </row>
    <row r="203" spans="1:11" ht="27" customHeight="1" thickBot="1">
      <c r="A203" s="145" t="s">
        <v>123</v>
      </c>
      <c r="B203" s="146"/>
      <c r="C203" s="147"/>
      <c r="D203" s="100"/>
      <c r="E203" s="101"/>
      <c r="F203" s="101"/>
      <c r="G203" s="101"/>
      <c r="H203" s="102"/>
      <c r="I203" s="35" t="str">
        <f>IF(COUNT(D203:H203)=0,"",AVERAGE(D203:H203))</f>
        <v/>
      </c>
      <c r="J203" s="36" t="str">
        <f>IF(COUNT(D203:H203)=0,"",STDEVP(D203:H203))</f>
        <v/>
      </c>
      <c r="K203" s="37" t="str">
        <f>IF(ISERROR(J203/I203*100),"",(J203/I203*100))</f>
        <v/>
      </c>
    </row>
    <row r="204" spans="1:11" s="4" customFormat="1" ht="18" customHeight="1">
      <c r="A204" s="6"/>
      <c r="B204" s="6"/>
      <c r="C204" s="6"/>
      <c r="D204" s="6"/>
      <c r="E204" s="6"/>
      <c r="F204" s="6"/>
      <c r="G204" s="6"/>
      <c r="H204" s="6"/>
      <c r="I204" s="6"/>
      <c r="J204" s="6"/>
      <c r="K204" s="6"/>
    </row>
    <row r="205" spans="1:11" ht="21" customHeight="1" thickBot="1">
      <c r="A205" s="209" t="s">
        <v>15</v>
      </c>
      <c r="B205" s="209"/>
      <c r="C205" s="209"/>
      <c r="D205" s="209"/>
      <c r="E205" s="209"/>
      <c r="F205" s="209"/>
      <c r="G205" s="209"/>
      <c r="H205" s="209"/>
      <c r="I205" s="209"/>
      <c r="J205" s="209"/>
      <c r="K205" s="209"/>
    </row>
    <row r="206" spans="1:11" ht="27" customHeight="1" thickBot="1">
      <c r="A206" s="145" t="s">
        <v>16</v>
      </c>
      <c r="B206" s="146"/>
      <c r="C206" s="147"/>
      <c r="D206" s="62" t="s">
        <v>181</v>
      </c>
      <c r="E206" s="63"/>
      <c r="F206" s="63" t="s">
        <v>182</v>
      </c>
      <c r="G206" s="64"/>
      <c r="H206" s="65" t="s">
        <v>17</v>
      </c>
      <c r="I206" s="62" t="s">
        <v>183</v>
      </c>
      <c r="J206" s="63"/>
      <c r="K206" s="64"/>
    </row>
    <row r="207" spans="1:11" ht="18" customHeight="1" thickBot="1"/>
    <row r="208" spans="1:11" ht="27" customHeight="1" thickBot="1">
      <c r="A208" s="210"/>
      <c r="B208" s="211"/>
      <c r="C208" s="212"/>
      <c r="D208" s="110" t="s">
        <v>42</v>
      </c>
      <c r="E208" s="94" t="s">
        <v>18</v>
      </c>
      <c r="F208" s="94" t="s">
        <v>19</v>
      </c>
      <c r="G208" s="94" t="s">
        <v>20</v>
      </c>
      <c r="H208" s="94" t="s">
        <v>21</v>
      </c>
      <c r="I208" s="93" t="s">
        <v>22</v>
      </c>
    </row>
    <row r="209" spans="1:11" ht="27" customHeight="1" thickBot="1">
      <c r="A209" s="174" t="s">
        <v>189</v>
      </c>
      <c r="B209" s="174"/>
      <c r="C209" s="174"/>
      <c r="D209" s="114"/>
      <c r="E209" s="101"/>
      <c r="F209" s="101"/>
      <c r="G209" s="101"/>
      <c r="H209" s="101"/>
      <c r="I209" s="102"/>
      <c r="K209" s="8"/>
    </row>
    <row r="210" spans="1:11" ht="27" customHeight="1" thickBot="1">
      <c r="A210" s="125" t="s">
        <v>135</v>
      </c>
      <c r="B210" s="126"/>
      <c r="C210" s="127"/>
      <c r="D210" s="100"/>
      <c r="E210" s="101"/>
      <c r="F210" s="101"/>
      <c r="G210" s="101"/>
      <c r="H210" s="101"/>
      <c r="I210" s="102"/>
      <c r="K210" s="8"/>
    </row>
    <row r="211" spans="1:11" ht="27" customHeight="1" thickBot="1">
      <c r="A211" s="125" t="s">
        <v>136</v>
      </c>
      <c r="B211" s="126"/>
      <c r="C211" s="127"/>
      <c r="D211" s="100"/>
      <c r="E211" s="101"/>
      <c r="F211" s="101"/>
      <c r="G211" s="101"/>
      <c r="H211" s="101"/>
      <c r="I211" s="102"/>
      <c r="K211" s="8"/>
    </row>
    <row r="212" spans="1:11" ht="27" customHeight="1" thickBot="1">
      <c r="A212" s="145" t="s">
        <v>123</v>
      </c>
      <c r="B212" s="146"/>
      <c r="C212" s="147"/>
      <c r="D212" s="100"/>
      <c r="E212" s="101"/>
      <c r="F212" s="101"/>
      <c r="G212" s="101"/>
      <c r="H212" s="101"/>
      <c r="I212" s="102"/>
      <c r="K212" s="8"/>
    </row>
    <row r="213" spans="1:11" ht="18" customHeight="1"/>
  </sheetData>
  <mergeCells count="230">
    <mergeCell ref="A7:C7"/>
    <mergeCell ref="D7:F7"/>
    <mergeCell ref="G7:H7"/>
    <mergeCell ref="I7:K7"/>
    <mergeCell ref="A8:C8"/>
    <mergeCell ref="D8:F8"/>
    <mergeCell ref="G8:H8"/>
    <mergeCell ref="I8:K8"/>
    <mergeCell ref="A3:K3"/>
    <mergeCell ref="A5:C5"/>
    <mergeCell ref="D5:K5"/>
    <mergeCell ref="A6:C6"/>
    <mergeCell ref="D6:F6"/>
    <mergeCell ref="G6:H6"/>
    <mergeCell ref="I6:K6"/>
    <mergeCell ref="A1:I2"/>
    <mergeCell ref="A11:J11"/>
    <mergeCell ref="A13:K13"/>
    <mergeCell ref="A14:C14"/>
    <mergeCell ref="D14:E14"/>
    <mergeCell ref="F14:G14"/>
    <mergeCell ref="A9:C9"/>
    <mergeCell ref="D9:F9"/>
    <mergeCell ref="G9:H9"/>
    <mergeCell ref="I9:K9"/>
    <mergeCell ref="A10:C10"/>
    <mergeCell ref="D10:K10"/>
    <mergeCell ref="A18:C18"/>
    <mergeCell ref="A19:C19"/>
    <mergeCell ref="A20:C20"/>
    <mergeCell ref="A22:J22"/>
    <mergeCell ref="A23:J23"/>
    <mergeCell ref="A25:K25"/>
    <mergeCell ref="A15:C15"/>
    <mergeCell ref="D15:E15"/>
    <mergeCell ref="F15:G15"/>
    <mergeCell ref="A16:K16"/>
    <mergeCell ref="A17:K17"/>
    <mergeCell ref="A21:J21"/>
    <mergeCell ref="A27:K38"/>
    <mergeCell ref="A41:D42"/>
    <mergeCell ref="E42:K42"/>
    <mergeCell ref="A45:C49"/>
    <mergeCell ref="D45:F45"/>
    <mergeCell ref="G45:K45"/>
    <mergeCell ref="D46:F46"/>
    <mergeCell ref="G46:K46"/>
    <mergeCell ref="D47:F47"/>
    <mergeCell ref="G47:K47"/>
    <mergeCell ref="D48:F48"/>
    <mergeCell ref="G48:K48"/>
    <mergeCell ref="D49:F49"/>
    <mergeCell ref="G49:K49"/>
    <mergeCell ref="A50:C51"/>
    <mergeCell ref="D50:F50"/>
    <mergeCell ref="G50:K50"/>
    <mergeCell ref="D51:F51"/>
    <mergeCell ref="G51:K51"/>
    <mergeCell ref="A55:C57"/>
    <mergeCell ref="D55:F57"/>
    <mergeCell ref="G55:H55"/>
    <mergeCell ref="I55:K55"/>
    <mergeCell ref="G56:H56"/>
    <mergeCell ref="I56:K56"/>
    <mergeCell ref="G57:H57"/>
    <mergeCell ref="I57:K57"/>
    <mergeCell ref="A52:C54"/>
    <mergeCell ref="D52:F52"/>
    <mergeCell ref="G52:K52"/>
    <mergeCell ref="D53:F53"/>
    <mergeCell ref="G53:K53"/>
    <mergeCell ref="D54:F54"/>
    <mergeCell ref="G54:K54"/>
    <mergeCell ref="A74:D75"/>
    <mergeCell ref="E75:K75"/>
    <mergeCell ref="A77:K77"/>
    <mergeCell ref="A69:C69"/>
    <mergeCell ref="A70:C70"/>
    <mergeCell ref="A71:C71"/>
    <mergeCell ref="A61:C61"/>
    <mergeCell ref="A62:C62"/>
    <mergeCell ref="A63:C63"/>
    <mergeCell ref="A64:C64"/>
    <mergeCell ref="A66:K66"/>
    <mergeCell ref="A67:C67"/>
    <mergeCell ref="D82:F82"/>
    <mergeCell ref="G82:K82"/>
    <mergeCell ref="D83:F83"/>
    <mergeCell ref="G83:K83"/>
    <mergeCell ref="D84:F84"/>
    <mergeCell ref="G84:K84"/>
    <mergeCell ref="A78:C78"/>
    <mergeCell ref="D78:F78"/>
    <mergeCell ref="G78:K78"/>
    <mergeCell ref="A79:C86"/>
    <mergeCell ref="D79:F79"/>
    <mergeCell ref="G79:K79"/>
    <mergeCell ref="D80:F80"/>
    <mergeCell ref="G80:K80"/>
    <mergeCell ref="D81:F81"/>
    <mergeCell ref="G81:K81"/>
    <mergeCell ref="D85:F85"/>
    <mergeCell ref="G85:K85"/>
    <mergeCell ref="D86:F86"/>
    <mergeCell ref="G86:K86"/>
    <mergeCell ref="A99:C99"/>
    <mergeCell ref="A100:C100"/>
    <mergeCell ref="A101:C101"/>
    <mergeCell ref="G89:K89"/>
    <mergeCell ref="A90:C92"/>
    <mergeCell ref="D90:F92"/>
    <mergeCell ref="G90:H90"/>
    <mergeCell ref="I90:K90"/>
    <mergeCell ref="G91:H91"/>
    <mergeCell ref="I91:K91"/>
    <mergeCell ref="G92:H92"/>
    <mergeCell ref="I92:K92"/>
    <mergeCell ref="A87:C89"/>
    <mergeCell ref="D87:F87"/>
    <mergeCell ref="G87:K87"/>
    <mergeCell ref="D88:F88"/>
    <mergeCell ref="G88:K88"/>
    <mergeCell ref="D89:F89"/>
    <mergeCell ref="A95:D96"/>
    <mergeCell ref="E96:K96"/>
    <mergeCell ref="A98:K98"/>
    <mergeCell ref="A111:C111"/>
    <mergeCell ref="A113:C113"/>
    <mergeCell ref="A114:C114"/>
    <mergeCell ref="A115:C115"/>
    <mergeCell ref="A116:C116"/>
    <mergeCell ref="A117:C117"/>
    <mergeCell ref="A102:C102"/>
    <mergeCell ref="A105:C105"/>
    <mergeCell ref="A106:C106"/>
    <mergeCell ref="A107:C107"/>
    <mergeCell ref="A108:C108"/>
    <mergeCell ref="A110:K110"/>
    <mergeCell ref="A127:C127"/>
    <mergeCell ref="A130:C130"/>
    <mergeCell ref="A131:C131"/>
    <mergeCell ref="A132:C132"/>
    <mergeCell ref="A133:C133"/>
    <mergeCell ref="A135:K135"/>
    <mergeCell ref="A120:D121"/>
    <mergeCell ref="E121:K121"/>
    <mergeCell ref="A123:K123"/>
    <mergeCell ref="A124:C124"/>
    <mergeCell ref="A125:C125"/>
    <mergeCell ref="A126:C126"/>
    <mergeCell ref="A145:D146"/>
    <mergeCell ref="E146:K146"/>
    <mergeCell ref="A148:K148"/>
    <mergeCell ref="A149:C149"/>
    <mergeCell ref="D149:F149"/>
    <mergeCell ref="G149:K149"/>
    <mergeCell ref="A136:C136"/>
    <mergeCell ref="A138:C138"/>
    <mergeCell ref="A139:C139"/>
    <mergeCell ref="A140:C140"/>
    <mergeCell ref="A141:C141"/>
    <mergeCell ref="A142:C142"/>
    <mergeCell ref="G154:K154"/>
    <mergeCell ref="D155:F155"/>
    <mergeCell ref="G155:K155"/>
    <mergeCell ref="D156:F156"/>
    <mergeCell ref="G156:K156"/>
    <mergeCell ref="A157:C159"/>
    <mergeCell ref="D157:F157"/>
    <mergeCell ref="G157:K157"/>
    <mergeCell ref="D158:F158"/>
    <mergeCell ref="G158:K158"/>
    <mergeCell ref="A150:C156"/>
    <mergeCell ref="D150:F150"/>
    <mergeCell ref="G150:K150"/>
    <mergeCell ref="D151:F151"/>
    <mergeCell ref="G151:K151"/>
    <mergeCell ref="D152:F152"/>
    <mergeCell ref="G152:K152"/>
    <mergeCell ref="D153:F153"/>
    <mergeCell ref="G153:K153"/>
    <mergeCell ref="D154:F154"/>
    <mergeCell ref="D159:F159"/>
    <mergeCell ref="G159:K159"/>
    <mergeCell ref="A160:C162"/>
    <mergeCell ref="D160:F162"/>
    <mergeCell ref="G160:H160"/>
    <mergeCell ref="I160:K160"/>
    <mergeCell ref="G161:H161"/>
    <mergeCell ref="I161:K161"/>
    <mergeCell ref="G162:H162"/>
    <mergeCell ref="I162:K162"/>
    <mergeCell ref="A172:C172"/>
    <mergeCell ref="A174:K174"/>
    <mergeCell ref="A175:C175"/>
    <mergeCell ref="A176:C176"/>
    <mergeCell ref="A177:C177"/>
    <mergeCell ref="A178:C178"/>
    <mergeCell ref="A165:D166"/>
    <mergeCell ref="E166:K166"/>
    <mergeCell ref="A168:K168"/>
    <mergeCell ref="A169:C169"/>
    <mergeCell ref="A170:C170"/>
    <mergeCell ref="A171:C171"/>
    <mergeCell ref="A187:C187"/>
    <mergeCell ref="A190:D191"/>
    <mergeCell ref="E191:K191"/>
    <mergeCell ref="A193:K193"/>
    <mergeCell ref="A194:C194"/>
    <mergeCell ref="A195:C195"/>
    <mergeCell ref="A180:K180"/>
    <mergeCell ref="A181:C181"/>
    <mergeCell ref="A183:C183"/>
    <mergeCell ref="A184:C184"/>
    <mergeCell ref="A185:C185"/>
    <mergeCell ref="A186:C186"/>
    <mergeCell ref="A211:C211"/>
    <mergeCell ref="A212:C212"/>
    <mergeCell ref="A203:C203"/>
    <mergeCell ref="A205:K205"/>
    <mergeCell ref="A206:C206"/>
    <mergeCell ref="A208:C208"/>
    <mergeCell ref="A209:C209"/>
    <mergeCell ref="A210:C210"/>
    <mergeCell ref="A196:C196"/>
    <mergeCell ref="A197:C197"/>
    <mergeCell ref="A199:K199"/>
    <mergeCell ref="A200:C200"/>
    <mergeCell ref="A201:C201"/>
    <mergeCell ref="A202:C202"/>
  </mergeCells>
  <phoneticPr fontId="2"/>
  <printOptions horizontalCentered="1"/>
  <pageMargins left="0.39370078740157483" right="0.39370078740157483" top="0.59055118110236227" bottom="0.19685039370078741" header="0.51181102362204722" footer="0.51181102362204722"/>
  <pageSetup paperSize="9" scale="91" orientation="portrait" r:id="rId1"/>
  <headerFooter alignWithMargins="0"/>
  <rowBreaks count="7" manualBreakCount="7">
    <brk id="39" max="10" man="1"/>
    <brk id="72" max="10" man="1"/>
    <brk id="93" max="10" man="1"/>
    <brk id="118" max="10" man="1"/>
    <brk id="143" max="10" man="1"/>
    <brk id="163" max="10" man="1"/>
    <brk id="18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鉛</vt:lpstr>
      <vt:lpstr>ほう素</vt:lpstr>
      <vt:lpstr>ほう素!Print_Area</vt:lpstr>
      <vt:lpstr>鉛!Print_Area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健次</dc:creator>
  <cp:lastModifiedBy>TTC</cp:lastModifiedBy>
  <cp:lastPrinted>2019-06-23T02:45:21Z</cp:lastPrinted>
  <dcterms:created xsi:type="dcterms:W3CDTF">2004-06-24T04:44:17Z</dcterms:created>
  <dcterms:modified xsi:type="dcterms:W3CDTF">2019-07-09T03:02:39Z</dcterms:modified>
</cp:coreProperties>
</file>